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triin.haaring\Desktop\HANKED\282226_Kontorimööbel, toolid, pehme mööbel, väikeinventar\RAAMLEPINGUD\Inest Market_1,2\"/>
    </mc:Choice>
  </mc:AlternateContent>
  <bookViews>
    <workbookView xWindow="0" yWindow="0" windowWidth="25830" windowHeight="11100"/>
  </bookViews>
  <sheets>
    <sheet name="Pakkumus" sheetId="2" r:id="rId1"/>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65" i="2" l="1"/>
</calcChain>
</file>

<file path=xl/sharedStrings.xml><?xml version="1.0" encoding="utf-8"?>
<sst xmlns="http://schemas.openxmlformats.org/spreadsheetml/2006/main" count="162" uniqueCount="137">
  <si>
    <t>Hanke osa 1</t>
  </si>
  <si>
    <t>PAKKUMUSE VORM „Kontorimööbel, töötoolid ja täiendavad tooted“</t>
  </si>
  <si>
    <t>1.</t>
  </si>
  <si>
    <t>2.</t>
  </si>
  <si>
    <t>3.</t>
  </si>
  <si>
    <t>4.</t>
  </si>
  <si>
    <t>5.</t>
  </si>
  <si>
    <t>7.</t>
  </si>
  <si>
    <t>8.</t>
  </si>
  <si>
    <t>9.</t>
  </si>
  <si>
    <t>10.</t>
  </si>
  <si>
    <t>11.</t>
  </si>
  <si>
    <t>13.</t>
  </si>
  <si>
    <t>14.</t>
  </si>
  <si>
    <t>15.</t>
  </si>
  <si>
    <t>16.</t>
  </si>
  <si>
    <t>18.</t>
  </si>
  <si>
    <t>19.</t>
  </si>
  <si>
    <t>22.</t>
  </si>
  <si>
    <t>23.</t>
  </si>
  <si>
    <t>25.</t>
  </si>
  <si>
    <t>26.</t>
  </si>
  <si>
    <t>27.</t>
  </si>
  <si>
    <t>28.</t>
  </si>
  <si>
    <t>29.</t>
  </si>
  <si>
    <t>30.</t>
  </si>
  <si>
    <t>31.</t>
  </si>
  <si>
    <t>32.</t>
  </si>
  <si>
    <t>Positisoon tehnilises kirjelduses (lisa 1.1)</t>
  </si>
  <si>
    <t>Kauba nimetus ja miinimumnõuded</t>
  </si>
  <si>
    <t xml:space="preserve">Ergonoomiline töölaud </t>
  </si>
  <si>
    <t>Pakutava toote FOTO või link tootele või info ise valmistamise kohta</t>
  </si>
  <si>
    <t xml:space="preserve">Ergonoomiline töölaud nurgaga </t>
  </si>
  <si>
    <r>
      <t xml:space="preserve">Mitmeotstarbeline laud </t>
    </r>
    <r>
      <rPr>
        <b/>
        <sz val="11"/>
        <color rgb="FF00B0F0"/>
        <rFont val="Calibri"/>
        <family val="2"/>
        <charset val="186"/>
        <scheme val="minor"/>
      </rPr>
      <t xml:space="preserve"> </t>
    </r>
  </si>
  <si>
    <t>Metallraamil. Ristküliku-kujuline lauaplaat. Jalaotstes reguleeritavad alusjalad. Mõõdud: Lauaplaat 600–800 x 1000–2000 mm, H 650–850mm. Materjal: 20–25mm melamiinplaat. 2mm paksusega ABS-äärekant. Erineva viimistluse võimalusega.</t>
  </si>
  <si>
    <t>Mitmeotstarbeline ümarlaud</t>
  </si>
  <si>
    <t xml:space="preserve">Tsentraalne metalljalg. Ümmargune/ruut lauaplaat. Mõõdud: Lauaplaat Ø 600–900 x H500–750 mm. Materjal: 30mm melamiin. 2mm paksusega ABS-äärekant. Erineva viimistluse võimalusega. </t>
  </si>
  <si>
    <t xml:space="preserve">Nõupidamiste laud, ristkülik </t>
  </si>
  <si>
    <t xml:space="preserve">Nõupidamiste laud, ümmargune </t>
  </si>
  <si>
    <t>Ümmargune lauaplaat. Kandekonstruktsioon erineva võimalusega. Mõõdud: Lauaplaat Ø 1200–2000 x H720–750mm. Materjal: 30mm melamiinplaat. 2mm ABS-äärekant. Erineva viimistluse võimalusega.</t>
  </si>
  <si>
    <t xml:space="preserve">Akustiline sirm </t>
  </si>
  <si>
    <t>Põrandal seisev akustilisest plaadist sirm, mis seisab iseseisvalt jalgadel. Jalg metallist raske taldmikuga, milles on süvend, milles seisab paneel. Mõõdud: 800–1400 x 40 x H1640mm. Materjal: Akustilisest materjalist plaat, mis on üleni kaetud kangaga. Erinevad kangavalikud. Min 60 000 Martindale`i.</t>
  </si>
  <si>
    <t xml:space="preserve">Ratastel sahtliboks </t>
  </si>
  <si>
    <t>Dokumendikapp</t>
  </si>
  <si>
    <t xml:space="preserve">Kinnine tagasein. Kahe lükanduksega või usteta. Sisemiste riiulite kõrgus reguleeritav. Lukustatavad uksed (kaasas võti). Vastavalt vajadusele, kas metallraamil, sokliga või ratastel. Mõõdud: 1200 x 420 x H1271 mm. Materjal: min. 18 mm melamiinplaat; riiulid min. 18 mm melamiinplaat. Karkass, uksed ja riiulite servad kanditud ABS-plastikkandiga. Uksed, korpus ja riiulid erineva viimistluse võimalusega. </t>
  </si>
  <si>
    <t xml:space="preserve">Dokumendi kapp – riiul </t>
  </si>
  <si>
    <t>Riidekapp</t>
  </si>
  <si>
    <t>Tiibuksega kapp, kapi sees mütsiriiul ja riidepuutoru Ø40mm (metall kroomitud). Mõõdud: 600x600mm H 1950-2100 mm. Materjal: min 18 mm melamiinplaat. Karkass ja ukse servad kanditud ABS-plastikkandiga. Uksed ja korpus  erineva viimistluse võimalusega. Kinnine sokkel ja tagasein. Vajadusel põrandaliistu sisselõige. Lisana: lukustatavad uksed (võti koos hoidjaga). Erineva viimistluse võimalusega. Võimalusel kapi ukse sees kirgas peegel.</t>
  </si>
  <si>
    <t>Tiibustega kapp, kapi sees riiulid reguleeritava kõrgusega, riidepuutoru Ø40mm (metall kroomitud), 2tk riidekonksu riidepuutoru küljes või kapi seinal. Mõõdud 800-1050 x 400-600mm H 1950-2100 mm. Materjal: min 18 mm melamiinplaat. Karkass, riiulid ja ukse servad kanditud ABS-plastikkandiga. Uksed ja korpus erineva viimistluse võimalusega. Kinnine sokkel ja tagasein. Vajadusel põrandaliistu sisselõige. Lisana: lukustatavad uksed (võti koos hoidjaga). Erineva viimistluse võimalusega. Võimalus kapi ukse sees kirgas peegel, servad faasilihvitud mõõdud 300x700mm.</t>
  </si>
  <si>
    <t>Varustuse kapp (laiem)</t>
  </si>
  <si>
    <t xml:space="preserve">Varustuse kapp (kõrgem) </t>
  </si>
  <si>
    <t>Tiibustega kapp, kapi sees riiulid reguleeritava kõrgusega, riidepuutoru Ø40mm (metall kroomitud). Mõõdud: 800x600-620mm H 1950-2400 mm. Materjal: 18 mm melamiinplaat. Karkass, riiulid ja ukse servad kanditud ABS-plastikkandiga. Uksed ja korpus erineva viimistluse võimalusega. Kinnine sokkel ja tagasein. Vajadusel põrandaliistu sisselõige. Lisana: lukustatavad uksed (võti koos hoidjaga). Erineva viimistluse võimalusega.</t>
  </si>
  <si>
    <t>Seminarilaud</t>
  </si>
  <si>
    <t>Funktsionaalne laud, lauaplaadi alla kokku klapitavate jalgadega, kärusse virnastatav. Võimalusega tellida koos lauaplaatide ühendamise klambriga. Lauaplaadi mõõdud: 1100–1200 x 600–700mm, H 700–740mm. Materjal: Lauaplaat: 22 mm melamiinplaat, metallist jalapaar, kroomitud. Tööpind erineva viimistluse võimalusega. Kasutustugevus vastavalt standardile BS EN 15372:2008.</t>
  </si>
  <si>
    <t>Funktsionaalne laud, kokku klapitava lauaplaadiga. Lauaplaadi mõõdud: 800 x 1200mm, H 720mm. Materjal: Lauaplaat: 22 mm melamiinplaat, ABS kant servas. Metallist T-profiiliga jalapaar, lauaplaadi all sari jalgu ühendamas, erinev viimistlus, jaluse all kaks lukustusvõimalusega ratast. Tööpind erineva viimistluse võimalusega. Lauaplaadi liikurmehhanism kvaliteetne, mis võimaldab lauaplaadi paigaldada põrandaga paralleelsesse tasapinda.</t>
  </si>
  <si>
    <t xml:space="preserve">Koristustarvete kapp </t>
  </si>
  <si>
    <t xml:space="preserve">Metallist riidekapid </t>
  </si>
  <si>
    <t xml:space="preserve">Söökla laud 4 kohta </t>
  </si>
  <si>
    <t xml:space="preserve">Metallraamil, jalad min 40x40mm nelikanttorust värvitud pulbervärviga, toon hõbehall. Toru otsad kinni keevitatud. Jalaraamil nivelleerimise võimalus, alusjalad kõrge koormustaluvusega. Lisana laua plaadi all metall raami küljes kinnitused tabureti riputamiseks laua all, vähemalt 50mm vahega neljale taburetile. Mõõdud: 1200–1300 mm x 800 x 720–740mm. Materjal: Lauaplaat 0,5–0,8mm laminaadiga kaetud 25mm puitlaastplaat. Kõik küljed kanditud 4mm paksuse puidust liistuga (tamm või saar), kandi servad ja nurgad ümar-faas r=2mm. Erineva viimistluse võimalusega lauaplaat. </t>
  </si>
  <si>
    <t xml:space="preserve">Söökla laud 6 kohta </t>
  </si>
  <si>
    <t xml:space="preserve">Metallraamil, jalad min. 40x40mm nelikanttorust värvitud pulbervärviga, toon hõbehall. Toru otsad kinni keevitatud, jalaraamil nivelleerimis võimalus, alusjalad kõrge koormustaluvusega! Lisana laua plaadi all metall raami küljes kinnitused tabureti riputamiseks laua all, vähemalt 50mm vahega kuuele taburetile. Mõõdud: 1800–1900mm x 800 x 720–740mm. Materjal: Lauaplaat 0,5–0,8mm laminaadiga kaetud 25mm puitlaastplaat; kõik küljed kanditud 4mm paksuse puidust liistuga (tamm või saar); kandi servad ja nurgad ümar-faas r=2mm. Erineva viimistluse võimalusega lauaplaat. </t>
  </si>
  <si>
    <t xml:space="preserve">Söökla taburet </t>
  </si>
  <si>
    <t>Jalakonstruktsioon painutatud/keevis ühendustega ümartoru min. Ø20mm. Jalaraamil alusjalad kõvale põrandale vastupidavat materjalist. Istme plaadi keskel ava tõstmiseks. Peab sobima söökla laudadega. Mõõdud: 360–380mm x 360–380 mm x H450 mm. Materjal: istmelauad 22mm kasevineer, servad ümarfaasitud.</t>
  </si>
  <si>
    <t>Töötool</t>
  </si>
  <si>
    <t>Kõrgus 1145–1320 mm. Istme kõrgus 435–525 mm. Istme laius 500 mm. Seljatoe kõrgus 550–830 mm. Jalarist 5-haruline. Omadused: - - kasutajale kuni 120kg, mõeldud 8h tööpäevaks; - istme kõrguse reguleerimine gaasiamordiga; - istme ja seljatoe kaldenurga reguleerimine sünkroonmehhanismi abil; - seljatoe kõrguse reguleerimine; - istme sügavuse reguleerimine; - kiike jäikuse reguleerimine, vastavalt istuja kaalule; - mehhanism lukustatav minimaalselt neljas kaldepositsioonis; - käetoed pööratavad, reguleeritavad kõrguses ja sügavuses; - 5-haruline ratastel jalarist. Jalakonstruktsioon must, poleeritud alumiinium või kroomitud; - pehmed rattad kõvale põrandale/kõvad rattad vaipkattele (juhul kui hinnapäringus või minikonkursil ei ole nõuet täpsustatud, siis tuleb pakkuda rattad kõvale põrandale); - iste polsterdatud või võrkkangaga. Seljatugi võrkkangas või elastsest plastik-struktuurist (seljatoe, istme värvitooni valiku võimalus); - seljatoe kõrgus minimaalselt 550mm. Nõuded katteriidele: - katteriide kulumiskindlus: min 100 000 Martindale`i; -  katteriide süttivustundlikkuse klass 1; -  vastavus EVS-EN ISO 13937-3:2000, EVS-EN ISO 12947-2001. Nõuded büroo töötoolidele: EVS-EN 1335 vastavus standardi kõikidele osadele. Garantii: min 5 aastat.</t>
  </si>
  <si>
    <t>24h Töötool</t>
  </si>
  <si>
    <t>Kõrgus 1145–1320 mm. Istme kõrgus 440–570 mm. Istme laius 500 mm. Seljatoe kõrgus 600–830 mm. Jalarist 5-haruline. Omadused: - -kasutajale kuni 180 kg 24h töötamiseks; - istme kõrguse reguleerimine gaasiamordiga; - istme ja seljatoe kaldenurga reguleerimine sünkroonmehhanismi abil; - seljatoe kõrguse reguleerimine; - istme sügavuse reguleerimine; - kiike jäikuse reguleerimine, vastavalt istuja kaalule; - mehhanism lukustatav minimaalselt neljas kaldepositsioonis; - kolmes suunas liikuvad käetoed; - 5-haruline ratastel jalarist. Jalakonstruktsioon must, poleeritud alumiinium või kroomitud; - pehmed rattad kõvale põrandakattele/kõvad rattad vaipkattele (juhul kui hinnapäringus või minikonkursil ei ole nõuet täpsustatud, siis tuleb pakkuda rattad kõvale põrandale); - iste polsterdatud vastupidava porolooniga ja kaetud kangaga min 100 000 Martindale; - seljatugi ergonoomiliselt vormitud profiiliga, mis on kaetud polstriga ja kangaga Martindale min 100 000; - seljatugi ja iste tagavad selja ja istmiku ühtlase toestuse, materjalid lasevad nahal hingata; - reguleeritav peatugi;  - sisseehitatud alaselja toestus, alaselja toetuse kõrguse ja külje pinge reguleerimise võimalus. Nõuded katteriidele: - katteriide kulumiskindlus: min 100 000 Martindale`i; - katteriide süttivustundlikkuse klass 1; - vastavus EVS-EN ISO 13937-3:2000, EVS-EN ISO 12947-2001. Nõuded büroo töötoolidele: - EVS-EN 1335 vastavus standardi kõikidele osadele. Garantii: min 5 aastat.</t>
  </si>
  <si>
    <t>Sadultool</t>
  </si>
  <si>
    <t>Omadused: - ergonoomiline disain; - seatav istme kaldenurk; - ehtsa nahaga kaetud iste; - istme kõrgus 560–750 mm, laius min 390 mm; - nahkiste, kulumiskindlus min 100 000Md; - kandejõud 110 kg; - metallist 5-haruline jalarist, 5 ratast, kõrgus reguleeritav. Garantii: min 5 aastat.</t>
  </si>
  <si>
    <t xml:space="preserve">Nõupidamiste ruumi tool </t>
  </si>
  <si>
    <t xml:space="preserve">Kliendi ja puhkeruumi tool </t>
  </si>
  <si>
    <t>Pakkuja nimi:</t>
  </si>
  <si>
    <t>Registrikood:</t>
  </si>
  <si>
    <t>Ristsubsideerimine, negatiivse väärtusega hinna ja nullhinna kasutamine ei ole lubatud.</t>
  </si>
  <si>
    <t>Maksumus kokku EUR (km-ta)</t>
  </si>
  <si>
    <t>Igal positsioonil pakkuda selle toote maksimaalset hinda (st kõige suuremate mõõtude, kallimate materjalide jms järgi).</t>
  </si>
  <si>
    <t xml:space="preserve">Raamlepinguga fikseeritakse maksimaalsed kauba ühikuhinnad minimaalselt 2 aastaks. Igale konkreetsele tellimusele pakutav hind ei või ületada ostjaga sõlmitud raamlepingu lisas 2.1 sätestatud või lepingu punkti 8.3 alusel muudetud ühikumaksumusi. </t>
  </si>
  <si>
    <t>Pakutava toote kirjeldus</t>
  </si>
  <si>
    <t xml:space="preserve">Keelatud on toote kirjeldamisel (tulp C) kopeerida teksti 1:1 tulbast B. </t>
  </si>
  <si>
    <t>Iga positsiooni hind peab sisaldama kõiki tehnilises kirjelduse (lisa 1.1) punktis 3.1 nimetatud teenuseid.</t>
  </si>
  <si>
    <t xml:space="preserve">Pakkuja poolt tulbas C esitatud info peab võimaldama hankijal üheselt hinnata pakkuja poolt pakutava kauba vastavust (sh mõõdud, omadused, vastavus standarditele jms) tulbas B toodud miinimumnõuetele. </t>
  </si>
  <si>
    <t>Pakkuja peab pakkuma kõiki positsioone.</t>
  </si>
  <si>
    <t>Ühiku maksimaalne maksumus 
(EUR km-ta)</t>
  </si>
  <si>
    <t>Inest Market OÜ</t>
  </si>
  <si>
    <t>Nowy Styl (ISO/ISO arm)</t>
  </si>
  <si>
    <t>Nowy Styl (ISO T)</t>
  </si>
  <si>
    <t>Inest Market (TUNE)</t>
  </si>
  <si>
    <t>Inest Market (TAMPA)</t>
  </si>
  <si>
    <t>Elektrimootoriga reguleeritav töölaud, mis seisab kandilise ristlõikega T-kujulise konfiguratsiooniga jalaraamil. Laua liikuvus vertikaalselt H 610–1260 mm, laua kandevõime ca 80 kg. Jalaraami värv vastavalt sisekujunduse lahendusele. Laua juhtpult ilma Bluetooth liideseta! Laud on varustatud komplekse elektrimootori komplekti ja juhtmetega ning puldiga laua serva all. Mõõdud: Lauaplaat 1200–1800x 600–800 mm. Materjal: Mööbliplaat MDF, 20–25mm melamiin. 2mm paksusega ABS-äärekant. Erineva viimistluse võimalusega. Kattepaberi erikaal vähemalt 80g/m²; hõõrdekindlus klass 3A või kõrgem (EN14322). Vajadusel (täpsustatakse minikonkursil või tellimisel) laua alla paigaldatud kaablirennid. Tööpinna keskel metallist juhtmerosett.</t>
  </si>
  <si>
    <t>Elektrimootoriga reguleeritav töölaud, mis seisab kandilise ristlõikega T-kujulise konfiguratsiooniga jalaraamil. Laua liikuvus vertikaalselt H 610–1260 mm, mootori kandevõime ca 80 kg, kahe laua mootorid sünkroniseeritud. Jalaraami värv vastavalt sisekujunduse lahendusele. Laua juhtpult ilma Bluetooth liideseta! Laud on varustatud komplekse elektrimootori komplekti ja juhtmetega ning puldiga laua serva all. Mõõdud: Lauaplaat 1200–2000 x 800 mm, 1000–1200 x 600–800mm. Materjal: Mööbliplaat MDF. 20–25mm melamiinplaat. 2mm paksusega ABS-äärekant. Erineva viimistluse võimalusega. Kattepaberi erikaal vähemalt 80g/m²; hõõrdekindlus klass 3A või kõrgem (EN14322). Vajadusel (täpsustatakse minikonkursil või tellimisel) laua alla paigaldatud kaablirennid. Tööpinna keskel metallist juhtmerosett.</t>
  </si>
  <si>
    <r>
      <t xml:space="preserve">Metallraamil (pulbervärvitud), sarjaga ühendatud jalad. Ristküliku-kujuline lauaplaat. Jalaotstes reguleeritavad jalused. Lauaplaadi keskel integreeritud pesade karbik (elekter (SCHUKO) 4 tk, andmeside (RJ45) 2 tk, multimeedia (HDMI) 2 tk või analoogne) kattega, mis on tasapinda pööratav. Komplektis ühenduskaabel vooluvõrku L=min 1,5m. Mõõdud: Lauaplaat 2200–2400 x 1200 x H720–750mm. Materjal: 20–25mm </t>
    </r>
    <r>
      <rPr>
        <sz val="11"/>
        <color rgb="FFC00000"/>
        <rFont val="Calibri"/>
        <family val="2"/>
        <charset val="186"/>
        <scheme val="minor"/>
      </rPr>
      <t>melamiin</t>
    </r>
    <r>
      <rPr>
        <sz val="11"/>
        <color theme="1"/>
        <rFont val="Calibri"/>
        <family val="2"/>
        <charset val="186"/>
        <scheme val="minor"/>
      </rPr>
      <t>. 2mm ABS-äärekant. Erineva viimistluse võimalusega.</t>
    </r>
  </si>
  <si>
    <t>Omadused: - metallkarkass kas neljal jalal või kelkjalastel; - iste polsterdatud porolooniga ja kaetud kangaga, seljatoega; - käetugedega (mustast plastist) ja käetugedeta variant; - virnastatav; - raam kroomitud või must viimistlus (pulbervärvitud); - kõrgus 810–850 mm;  istme kõrgus 450–480 mm; - laius käetugedeta minimaalselt 470 mm; - laius käetugedega minimaalselt 600 mm. Nõuded katteriidele: katteriide kulumiskindlus: minimaalselt 80 000 Martindale`i.</t>
  </si>
  <si>
    <t>Omadused: - metallkarkass kas neljal jalal või kelkjalasel; - vineerist, puit või metallist karkassiga, kus nii iste kui ka seljatugi on polsterdatud või seljatugi polsterdamata või kaetud musta/valge melamiiniga; - keel-tapp konstruktiivse osa liidesed puittoolil; - metallist konstruktsioonil keeviskinnitused; - iste ja seljatugi kase vineerist, polsterdatud porolooniga ja kaetud kangaga, erinev kanga tooni võimalus; - käetugedega (mustast plastist) ja käetugedeta variant; - virnastatav; - raam kroomitud või must viimistlus (pulbervärvitud); - kõrgus 810–850mm; - istme kõrgus 450–480 mm; - istme laius 500-550mm; - laius käetugedeta minimaalselt 470 mm; - laius käetugedega minimaalselt 600 mm. - võimalus tellida juurde käetuge kirjutusplaadiga. Nõuded katteriidele: katteriide kulumiskindlus: minimaalselt 65 000 Martindale`i. Nõuded toolidele: EVS-EN 16139:2013.</t>
  </si>
  <si>
    <t>Pakkuja täidab KÕIK kollased väljad ja kannab rohelise lahtri (F61) väärtuse RHRi hindamiskriteeriumite vormile.</t>
  </si>
  <si>
    <t>Hind märkida F lahtrisse käibemaksuta ja maksimaalselt 2 kohta peale koma.</t>
  </si>
  <si>
    <t>* Pakkuja poolt lisa 2.1 vormil pakutava kauba tootjal peab olema ISO9001 ja ISO14001 standarditele vastav kvaliteedi- ja keskkonnajuhtimissüsteem, või samaväärne.</t>
  </si>
  <si>
    <t>Metallraamil (pulbervärvitud), sarjaga ühendatud jalad. Ristküliku-kujuline lauaplaat. Jalaotstes reguleeritavad jalused. Lauaplaadi keskel integreeritud pesade karbik (elekter (SCHUKO) 4 tk, andmeside (RJ45) 2 tk, multimeedia (HDMI) 2 tk või analoogne) kattega, mis on tasapinda pööratav. Komplektis ühenduskaabel vooluvõrku L=min 1,5m. Mõõdud: Lauaplaat 2200–2400 x 1200 x H720–750mm. Materjal: 22mm melamiin plaat. 2mm ABS-äärekant. Erineva viimistluse võimalusega.</t>
  </si>
  <si>
    <t>Tootja nimi*</t>
  </si>
  <si>
    <t>Falkonet Metall</t>
  </si>
  <si>
    <t>Tarnija: Inest Market OÜ</t>
  </si>
  <si>
    <t xml:space="preserve">  DERBY</t>
  </si>
  <si>
    <t xml:space="preserve">Tsentraalne metalljalg. Ümmargune või ruut lauaplaat. Mõõdud: Lauaplaat Ø 600–900 x H500–750 mm. Materjal: 30mm melamiin. 2mm paksusega ABS-äärekant. Erineva viimistluse võimalusega. </t>
  </si>
  <si>
    <t>Kontorilaud metallraamil. Ristküliku-kujuline lauaplaat. Jalaotstes reguleeritavad alusjalad. Mõõdud: Lauaplaat 600–800 x 1000–2000 mm, H 650–850mm. Materjal: 22mm melamiinplaat. 2mm paksusega ABS-äärekant. Erineva viimistluse võimalusega.</t>
  </si>
  <si>
    <t>Põrandal seisev akustilisest eraldussirm, mis seisab iseseisvalt jalgadel. Jalad metallist, milles on süvend, milles seisab paneel. Mõõdud: 800–1400 x 40 x H1640mm. Materjal: Akustilisest materjalist plaat, mis on üleni kaetud kangaga. Erinevad kangavalikud. Min 60 000 Martindale`i.</t>
  </si>
  <si>
    <t>Kontori sahtliboks ratastel, variandid: 1) kolme sahtliga; 2) kahe sahtliga. Kahel esirattal fiksaatorid. Boks tsentraalse lukustusega (võti kaasas). Laagritega siinid, sahtlisisud koos siinide ja külgedega. Mõõdud: 600 x 425 x 545mm. Materjal: 18 mm melamiin. Korpus ja esipaneelid vajadusel erineva viimistlusega. Tööpind  erineva viimistluse võimalusega, mis ühtib töölaudade viimistlusega, kooskõlastatakse.</t>
  </si>
  <si>
    <t xml:space="preserve">Kontorikapp ST5/80/U2 või ST4/80/U2, alumine osa on kapp tiibustega (2 tasapinda), ülemises osas lahtised riiulid (2–3 tasapinda). Kinnine sokkel ja tagasein. Sisemiste riiulite kõrgus reguleeritav. Lukustatavad uksed (kaasas võti), käepidemed. Mõõdud: 800 x 380mm x H1950mm. Materjal: 18 mm melamiinplaat. Riiulid, karkass, uksed ja riiulite servad kanditud ABS-plastikkandiga. Uksed, korpus ja riiulid erineva viimistluse võimalusega. </t>
  </si>
  <si>
    <t>Riidekapp, kapi sees mütsiriiul ja riidepuutoru Ø40mm (metall kroomitud). Mõõdud: 600x600mm H 1950 mm. Materjal: 18 mm melamiinplaat. Karkass ja ukse servad kanditud ABS-plastikkandiga. Uksed ja korpus  erineva viimistluse võimalusega. Kinnine sokkel ja tagasein. Vajadusel põrandaliistu sisselõige. Lisana: lukustatavad uksed (võti koos hoidjaga). Erineva viimistluse võimalusega. Võimalusel kapi ukse sees kirgas peegel.</t>
  </si>
  <si>
    <t>Varustuse kapp tiibustega, kapi sees riiulid reguleeritava kõrgusega, riidepuutoru Ø40mm (metall kroomitud), 2tk riidekonksu riidepuutoru küljes või kapi seinal. Mõõdud 1000 x 600mm H 1950 mm. Materjal: min 18 mm melamiinplaat. Karkass, riiulid ja ukse servad kanditud ABS-plastikkandiga. Uksed ja korpus erineva viimistluse võimalusega. Kinnine sokkel ja tagasein. Vajadusel põrandaliistu sisselõige. Lisana: lukustatavad uksed (võti koos hoidjaga). Erineva viimistluse võimalusega. Võimalus kapi ukse sees kirgas peegel, servad faasilihvitud mõõdud 300x700mm.</t>
  </si>
  <si>
    <t>Varustuse kapp tiibustega, kapi sees riiulid reguleeritava kõrgusega, riidepuutoru Ø40mm (metall kroomitud). Mõõdud: 800x600mm H 2400 mm. Materjal: 18 mm melamiinplaat. Karkass, riiulid ja ukse servad kanditud ABS-plastikkandiga. Uksed ja korpus erineva viimistluse võimalusega. Kinnine sokkel ja tagasein. Vajadusel põrandaliistu sisselõige. Lisana: lukustatavad uksed (võti koos hoidjaga). Erineva viimistluse võimalusega.</t>
  </si>
  <si>
    <t>Seminaarilaud, lauaplaadi alla kokku klapitavate jalgadega, kärusse virnastatav. Võimalusega tellida koos lauaplaatide ühendamise klambriga. Lauaplaadi mõõdud: 1200 x 600mm, H 730mm. Materjal: Lauaplaat: 22 mm melamiinplaat, metallist jalapaar, kroomitud. Tööpind erineva viimistluse võimalusega. Kasutustugevus vastavalt standardile BS EN 15372:2008.</t>
  </si>
  <si>
    <t>Seminaarilaud kokkuklapitava lauaplaadiga. Lauaplaadi mõõdud: 800 x 1200mm, H 720mm. Materjal: Lauaplaat: 22 mm melamiinplaat, ABS kant servas. Metallist T-profiiliga jalapaar, lauaplaadi all sari jalgu ühendamas, erinev viimistlus, jaluse all kaks lukustusvõimalusega ratast. Tööpind erineva viimistluse võimalusega. Lauaplaadi liikurmehhanism kvaliteetne, mis võimaldab lauaplaadi paigaldada põrandaga paralleelsesse tasapinda.</t>
  </si>
  <si>
    <t xml:space="preserve">Koristuskapp metallist, milles on vahesein ja 6 seatavat riiuliplaati, millest üks on varustatud toruga riidepuudele. Kapis 2 vaheseinaga eraldatatud sektsiooni - ühes 6 riiulit, teises stange ja ruum harjadele. Mõõdud: kõrgus 1800, laius 800 mm ja sügavus 500 mm. Kapp varustatud võtmelukuga. Kapi värv ja värvikood: helehall, RAL 7035 </t>
  </si>
  <si>
    <t>Metallist riidekapp 2 uksega - mütsiriiuli, riidepuu toru ja kahe konksuga, kaldus või horisontaalse pealse ning ventilatsiooniavadega. Valmis ühendamiseks ventilatsioonisüsteemiga. Uksed stopperiga 90° nurga all ning kummist pehmenditega. Jalaraam koos pingiga. Ukse laiused 300 või 400 mm, min sügavus 550 mm. Lukud saadaval eraldi. Metall-lehe paksus uksel: 0.8 mm. Metall-lehe paksus raamil: 0.7 mm. Ukse värv ja värvikood: sinine, RAL 5005 . Raamile värv ja värvikood: helehall, RAL 7035. Materjal: metall. Jalaraam pingiga materjal: mänd</t>
  </si>
  <si>
    <t xml:space="preserve">Sööklalaud 4-ne metallkarkassil, jalad 40x40mm nelikanttorust värvitud pulbervärviga, toon hõbehall. Toru otsad kinni keevitatud. Jalaraamil nivelleerimise võimalus, alusjalad kõrge koormustaluvusega. Lisana laua plaadi all metall raami küljes kinnitused tabureti riputamiseks laua all,  50mm vahega neljale taburetile. Mõõdud: 1200 mm x 800 x 730mm. Materjal: Lauaplaat 0,8mm laminaadiga kaetud 25mm puitlaastplaat. Kõik küljed kanditud 4mm paksuse puidust liistuga (tamm või saar), kandi servad ja nurgad ümar-faas r=2mm. Erineva viimistluse võimalusega lauaplaat. </t>
  </si>
  <si>
    <t xml:space="preserve">Sööklalaud 6-ne metallkarkassil, jalad 40x40mm nelikanttorust värvitud pulbervärviga, toon hõbehall. Toru otsad kinni keevitatud, jalaraamil nivelleerimis võimalus, alusjalad kõrge koormustaluvusega! Lisana laua plaadi all metall raami küljes kinnitused tabureti riputamiseks laua all, 50mm vahega kuuele taburetile. Mõõdud: 1800mm x 800 x 730mm. Materjal: Lauaplaat 0,8mm laminaadiga kaetud 25mm puitlaastplaat; kõik küljed kanditud 4mm paksuse puidust liistuga (tamm või saar); kandi servad ja nurgad ümar-faas r=2mm. Erineva viimistluse võimalusega lauaplaat. </t>
  </si>
  <si>
    <t>Ergonoomiline kotrotöötool. Mõõdud: kõrgus 1070–1330 mm. Istme kõrgus 415–555 mm. Istme laius 500 mm. Seljatoe kõrgus 500-605 mm. Jalarist 5-haruline. Omadused: - - kasutajale kuni 120kg, mõeldud 8h tööpäevaks; - istme kõrguse reguleerimine gaasiamordiga; - istme ja seljatoe kaldenurga reguleerimine sünkroonmehhanismi abil; - seljatoe kõrguse reguleerimine; - istme sügavuse reguleerimine; - kiike jäikuse reguleerimine, vastavalt istuja kaalule; - mehhanism lukustatav minimaalselt neljas kaldepositsioonis; - käetoed pööratavad, reguleeritavad kõrguses ja sügavuses; - 5-haruline ratastel jalarist. Jalakonstruktsioon must, poleeritud alumiinium või kroomitud; - pehmed rattad kõvale põrandale/kõvad rattad vaipkattele (juhul kui hinnapäringus või minikonkursil ei ole nõuet täpsustatud, siis tuleb pakkuda rattad kõvale põrandale); - iste polsterdatud. Seljatugi võrkkangas (seljatoe, istme värvitooni valiku võimalus); - seljatoe kõrgus 550mm. Nõuded katteriidele: - katteriide kulumiskindlus: min 100 000 Martindale`i; -  katteriide süttivustundlikkuse klass 1; -  vastavus EVS-EN ISO 13937-3:2000, EVS-EN ISO 12947-2001. Nõuded büroo töötoolidele: EVS-EN 1335 vastavus standardi kõikidele osadele. Garantii:  aastat.</t>
  </si>
  <si>
    <t>Ergonoomiline 24h töötool. Mõõdud: kõrgus 1228–1480 mm peatoega. Istme kõrgus 440–570 mm. Istme laius 520 mm. Seljatoe kõrgus 740–880 mm. Jalarist 5-haruline. Omadused: - -kasutajale kuni 180 kg 24h töötamiseks; - istme kõrguse reguleerimine gaasiamordiga; - istme ja seljatoe kaldenurga reguleerimine sünkroonmehhanismi abil; - seljatoe kõrguse reguleerimine; - istme sügavuse reguleerimine; - kiike jäikuse reguleerimine, vastavalt istuja kaalule; - mehhanism lukustatav minimaalselt neljas kaldepositsioonis; - kolmes suunas liikuvad käetoed; - 5-haruline ratastel jalarist. Jalakonstruktsioon must, poleeritud alumiinium või kroomitud; - pehmed rattad kõvale põrandakattele/kõvad rattad vaipkattele (juhul kui hinnapäringus või minikonkursil ei ole nõuet täpsustatud, siis tuleb pakkuda rattad kõvale põrandale); - iste polsterdatud vastupidava porolooniga ja kaetud kangaga min 100 000 Martindale; - seljatugi ergonoomiliselt vormitud profiiliga, mis on kaetud polstriga ja kangaga Martindale min 100 000; - seljatugi ja iste tagavad selja ja istmiku ühtlase toestuse, materjalid lasevad nahal hingata; - reguleeritav peatugi;  - sisseehitatud alaselja toestus, alaselja toetuse kõrguse ja külje pinge reguleerimise võimalus. Nõuded katteriidele: - katteriide kulumiskindlus: min 100 000 Martindale`i; - katteriide süttivustundlikkuse klass 1; - vastavus EVS-EN ISO 13937-3:2000, EVS-EN ISO 12947-2001. Nõuded büroo töötoolidele: - EVS-EN 1335 vastavus standardi kõikidele osadele. Garantii: min 5 aastat.</t>
  </si>
  <si>
    <t xml:space="preserve">Nõupidamiste tool: - metallkarkass  neljal jalal või kelkajalal (vastavalt soovile) iste polsterdatud porolooniga ja kaetud kangaga, seljatoega; - käetugedega (mustast plastist) ja käetugedeta variant; - virnastatav; - raam kroomitud või must viimistlus (pulbervärvitud); - kõrgus 820 mm;  istme kõrgus 450 mm; - laius käetugedeta 545 mm; - laius käetugedega 630 mm. Katteriide kulumiskindlus: minimaalselt 80 000 Martindale`i. </t>
  </si>
  <si>
    <t xml:space="preserve">Klienditool,  metallkarkass neljal jalal või kelkjalal (vastavalt soovile),  metallist karkassiga, kus nii iste kui ka seljatugi on polsterdatud, metallist konstruktsioonil keeviskinnitused; iste ja seljatugi polsterdatud porolooniga ja kaetud kangaga, erinev kanga tooni võimalus; - käetugedega (mustast plastist) ja käetugedeta variant; - virnastatav; - raam kroomitud või must viimistlus (pulbervärvitud); - kõrgus 820mm; - istme kõrgus 450 mm; - istme laius 470mm; - laius käetugedeta minimaalselt 540 mm; - laius käetugedega 630 mm. - võimalus tellida juurde käetuge kirjutusplaadiga. Katteriide kulumiskindlus: minimaalselt 65 000 Martindale`i. Nõuded toolidele: EVS-EN 16139:2013. </t>
  </si>
  <si>
    <t>Ergonoomiline sadultool; - seatav istme kaldenurk; - ehtsa nahaga kaetud iste; - istme kõrgus 560–750 mm, laius 390 mm; - nahkiste, kulumiskindlus min 100 000Md; - kandejõud 110 kg; - metallist 5-haruline jalarist, 5 ratast, kõrgus reguleeritav. Garantii: 5 aastat.</t>
  </si>
  <si>
    <t>Söökla taburett. Raam painutatud ja keevis ühendustega ümartoru Ø20mm. Jalaraamil alusjalad kõvale põrandale vastupidavat materjalist. Istme plaadi keskel ava tõstmiseks. Sobib söökla laudadega. Mõõdud: 360mm x 360 mm x H450 mm. Materjal: istmelauad 22mm kasevineer, servad ümarfaasitud.</t>
  </si>
  <si>
    <t>L kujulube elektrimootoriga reguleeritav töölaud T-kujulise konfiguratsiooniga jalaraamil. Laua liikuvus vertikaalselt H 610–1260 mm, mootoritõstejõud 150 kg, kahe laua mootorid sünkroniseeritud. Jalaraami värv vastavalt sisekujunduse lahendusele (valge, hall, must). Laua juhtpult ilma Bluetooth liideseta! Laud on varustatud komplekse elektrimootori komplekti ja juhtmetega ning puldiga laua serva all. Mõõdud: Lauaplaat 1200–2000 x 800 mm, 1000–1200 x 600–800mm. Materjal: Mööbliplaat MDF 22mm melamiinplaat. 2mm paksusega ABS-äärekant. Erineva viimistluse võimalusega. Kattepaberi erikaal vähemalt 80g/m²; hõõrdekindlus klass 3A  (EN14322). Vajadusel (täpsustatakse minikonkursil või tellimisel) laua alla paigaldatud kaablirennid. Tööpinna keskel metallist juhtmerosett, nt https://www.eamf.ee/est/6053-kaabliaugu-kate-80-mm. Mudel: ''TLE-PRO'' Istu, seisa, toeta, siruta - tunne ennast oma kehas hästi ning keha liikumises terve tööpäeva jooksul</t>
  </si>
  <si>
    <t>Kontori koosolekulaud ümmara lauaplaadiga. Kandekonstruktsioon erineva võimalusega. Mõõdud: Lauaplaat Ø 1200–2000 x H720–750mm. Materjal: 30mm melamiinplaat. 2mm ABS-äärekant. Erineva viimistluse võimalusega.</t>
  </si>
  <si>
    <t xml:space="preserve">Töölaua akustiline esipaneel. Laua esipaneeli ja lauaplaadi serva vahele jäetud vajadusel paigaldamisel paari sentimeetrine vahe, kust saab juhtmed viia kaablirenni laua serva all. Mõõdud: Vastavalt töölaua mõõdule. H 400–800mm x  pikkus 800–1800 mm, paksus 40 mm. Materjal: Akustilisest plaadist üleni kangaga viimistlusega paneel, min 60 000 Martindale`i; Kinnitus L metallkonsoolidega töölaua plaadi külge. Erinevad kangavalikud. 
</t>
  </si>
  <si>
    <t xml:space="preserve">ST3/120/U3 võo ST3/120 seeria kontorikapp tagaseinaga. Kahe lükanduksega või usteta. Sisemiste riiulite kõrgus reguleeritav. Lukustatavad uksed (kaasas võti). Vastavalt vajadusele, kas metallraamil, sokliga või ratastel. Mõõdud: 1200 x 420 x H1271 mm. Materjal: 18 mm melamiinplaat; riiulid 18 mm melamiinplaat. Karkass, uksed ja riiulite servad kanditud ABS-plastikkandiga. Uksed, korpus ja riiulid erineva viimistluse võimalusega. </t>
  </si>
  <si>
    <t>Elektrimootoriga reguleeritav töölaud T-kujulise jalaraamil. Laua liikuvus vertikaalselt H 610–1260 mm, laua tõstejõud 120 kg. Jalaraami värv vastavalt sisekujunduse lahendusele (hall, must või valge). Laua juhtpult ilma Bluetooth liideseta! Laud on varustatud komplekse elektrimootori komplekti ja juhtmetega ning puldiga laua serva all. Mõõdud: Lauaplaat 1200–1800x 600–800 mm. Materjal: Mööbliplaat MDF, 22mm melamiin. 2mm paksusega ABS-äärekant. Erineva viimistluse võimalusega. Kattepaberi erikaal vähemalt 80g/m²; hõõrdekindlus klass 3A (EN14322). Vajadusel (täpsustatakse minikonkursil või tellimisel) laua alla paigaldatud kaablirennid. Tööpinna keskel metallist juhtmerosett, nt https://www.eamf.ee/est/6053-kaabliaugu-kate-80-mm. Mutel ''TLE-SMART'' Istu, seisa, toeta, siruta - tunne ennast oma kehas hästi ning keha liikumises terve tööpäeva jooksul</t>
  </si>
  <si>
    <t xml:space="preserve">Akustiline esipaneel töölaua esiserva ja küljele </t>
  </si>
  <si>
    <t xml:space="preserve">Akustiline esipaneel töölauale. Laua esipaneeli ja lauaplaadi serva vahele jäetakse vajadusel paigaldamisel paari sentimeetrine vahe, kust saab juhtmed viia kaablirenni laua serva all. Mõõdud: Vastavalt töölaua mõõdule. H 400–800mm x  pikkus 800–1800 mm, paksus ca 40 mm. Materjal: Akustilisest plaadist üleni kangaga viimistlusega paneel, min 60 000 Martindale`i; Kinnitus L metallkonsoolidega töölaua plaadi külge. Erinevad kangavalikud. 
</t>
  </si>
  <si>
    <t xml:space="preserve">Ratastel sahtliboksi variandid: 1) kuni kolme sahtliga; 2) kahe sahtliga. Kahel esirattal fiksaatorid. Boks tsentraalse lukustusega (võti kaasas). Laagritega siinid, sahtlisisud koos siinide ja külgedega. Mõõdud: 600 x 424 x 547mm. Materjal: Min 18 mm melamiin. Korpus ja esipaneelid vajadusel erineva viimistlusega. Tööpind  erineva viimistluse võimalusega, mis ühtib töölaudade viimistlusega. </t>
  </si>
  <si>
    <t xml:space="preserve">Alumine osa on kapp tiibustega (2 tasapinda), ülemises osas lahtised riiulid (2–3 tasapinda). Kinnine sokkel ja tagasein. Sisemiste riiulite kõrgus reguleeritav. Lukustatavad uksed (kaasas võti), käepidemed. Mõõdud: 800 x 380–420mm x H1950–2100 mm. Materjal: min. 18 mm melamiinplaat. Riiulid, karkass, uksed ja riiulite servad kanditud ABS-plastikkandiga. Uksed, korpus ja riiulid erineva viimistluse võimalusega. </t>
  </si>
  <si>
    <t>Praktiline lehtmetallist koristuskapp, milles on vahesein ja 6 seatavat riiuliplaati, millest üks on varustatud toruga riidepuudele. Kapis 2 vaheseinaga eraldatatud sektsiooni - ühes 6 riiulit, teises stange ja ruum harjadele. Mõõdud: kõrgus 1800, laius 800 mm ja sügavus 500 mm. Kapp varustatud võtmelukuga. Kapi värv ja värvikood: helehall, RAL 7035 või samaväärne</t>
  </si>
  <si>
    <t>Riidekapp 2 uksega - mütsiriiuli, riidepuu toru ja kahe konksuga, kaldus või horisontaalse pealse ning ventilatsiooniavadega. Valmis ühendamiseks ventilatsioonisüsteemiga. Uksed stopperiga 90° nurga all ning kummist pehmenditega. Jalaraam koos pingiga. Ukse laiused 300 või 400 mm, min sügavus 550 mm. Lukud saadaval eraldi. Metall-lehe paksus uksel: 0.8 mm. Metall-lehe paksus raamil: 0.7 mm. Ukse värv ja värvikood: sinine, RAL 5005 või samaväärne. Raamile värv ja värvikood: helehall, RAL 7035 või samaväärne. Materjal: metall. Jalaraam pingiga materjal: mänd</t>
  </si>
  <si>
    <t>ASUTUSESISESEKS KASUTAMISEKS</t>
  </si>
  <si>
    <t>Teabevaldaja: Riigi Kaitseinvesteeringute Keskus</t>
  </si>
  <si>
    <t>Märge tehtud: 06.12.2024</t>
  </si>
  <si>
    <t>Juurdepääsupiirang kehtib kuni: 06.12.2034</t>
  </si>
  <si>
    <t>Alus: avaliku teabe seadus § 35 lg 1 p 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</si>
</sst>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1" x14ac:knownFonts="1">
    <font>
      <sz val="11"/>
      <color theme="1"/>
      <name val="Calibri"/>
      <family val="2"/>
      <charset val="186"/>
      <scheme val="minor"/>
    </font>
    <font>
      <sz val="11"/>
      <color theme="1"/>
      <name val="Calibri"/>
      <family val="2"/>
      <charset val="204"/>
      <scheme val="minor"/>
    </font>
    <font>
      <b/>
      <sz val="11"/>
      <color theme="1"/>
      <name val="Calibri"/>
      <family val="2"/>
      <charset val="186"/>
      <scheme val="minor"/>
    </font>
    <font>
      <sz val="11"/>
      <name val="Calibri"/>
      <family val="2"/>
      <charset val="186"/>
      <scheme val="minor"/>
    </font>
    <font>
      <b/>
      <sz val="11"/>
      <color rgb="FF000000"/>
      <name val="Calibri"/>
      <family val="2"/>
      <charset val="186"/>
      <scheme val="minor"/>
    </font>
    <font>
      <b/>
      <sz val="11"/>
      <color rgb="FF00B0F0"/>
      <name val="Calibri"/>
      <family val="2"/>
      <charset val="186"/>
      <scheme val="minor"/>
    </font>
    <font>
      <sz val="11"/>
      <color theme="1"/>
      <name val="Arial"/>
      <family val="2"/>
      <charset val="186"/>
    </font>
    <font>
      <b/>
      <sz val="11"/>
      <color rgb="FFC00000"/>
      <name val="Calibri"/>
      <family val="2"/>
      <charset val="186"/>
      <scheme val="minor"/>
    </font>
    <font>
      <sz val="11"/>
      <color rgb="FFC00000"/>
      <name val="Calibri"/>
      <family val="2"/>
      <charset val="186"/>
      <scheme val="minor"/>
    </font>
    <font>
      <b/>
      <sz val="11"/>
      <name val="Calibri"/>
      <family val="2"/>
      <charset val="186"/>
      <scheme val="minor"/>
    </font>
    <font>
      <sz val="10"/>
      <color theme="1"/>
      <name val="Calibri"/>
      <family val="2"/>
      <charset val="186"/>
      <scheme val="minor"/>
    </font>
  </fonts>
  <fills count="6">
    <fill>
      <patternFill patternType="none"/>
    </fill>
    <fill>
      <patternFill patternType="gray125"/>
    </fill>
    <fill>
      <patternFill patternType="solid">
        <fgColor theme="9" tint="0.79998168889431442"/>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0"/>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s>
  <cellStyleXfs count="1">
    <xf numFmtId="0" fontId="0" fillId="0" borderId="0"/>
  </cellStyleXfs>
  <cellXfs count="48">
    <xf numFmtId="0" fontId="0" fillId="0" borderId="0" xfId="0"/>
    <xf numFmtId="0" fontId="2" fillId="0" borderId="0" xfId="0" applyFont="1"/>
    <xf numFmtId="0" fontId="6" fillId="0" borderId="0" xfId="0" applyFont="1" applyAlignment="1">
      <alignment horizontal="justify" vertical="center"/>
    </xf>
    <xf numFmtId="4" fontId="2" fillId="2" borderId="3" xfId="0" applyNumberFormat="1" applyFont="1" applyFill="1" applyBorder="1" applyAlignment="1">
      <alignment horizontal="center"/>
    </xf>
    <xf numFmtId="0" fontId="2" fillId="3" borderId="4" xfId="0" applyFont="1" applyFill="1" applyBorder="1" applyAlignment="1">
      <alignment horizontal="center" vertical="center" wrapText="1"/>
    </xf>
    <xf numFmtId="0" fontId="2" fillId="3" borderId="5" xfId="0" applyFont="1" applyFill="1" applyBorder="1" applyAlignment="1">
      <alignment horizontal="center" vertical="center" wrapText="1"/>
    </xf>
    <xf numFmtId="0" fontId="0" fillId="0" borderId="0" xfId="0" applyFont="1" applyAlignment="1"/>
    <xf numFmtId="0" fontId="3" fillId="0" borderId="0" xfId="0" applyFont="1"/>
    <xf numFmtId="0" fontId="0" fillId="0" borderId="0" xfId="0" applyFont="1"/>
    <xf numFmtId="0" fontId="7" fillId="0" borderId="0" xfId="0" applyFont="1"/>
    <xf numFmtId="0" fontId="0" fillId="0" borderId="0" xfId="0" applyAlignment="1">
      <alignment horizontal="right"/>
    </xf>
    <xf numFmtId="0" fontId="2" fillId="3" borderId="14" xfId="0" applyFont="1" applyFill="1" applyBorder="1" applyAlignment="1">
      <alignment horizontal="center" vertical="center" wrapText="1"/>
    </xf>
    <xf numFmtId="0" fontId="2" fillId="3" borderId="12" xfId="0" applyFont="1" applyFill="1" applyBorder="1" applyAlignment="1">
      <alignment horizontal="center" vertical="center"/>
    </xf>
    <xf numFmtId="0" fontId="2" fillId="0" borderId="13" xfId="0" applyFont="1" applyBorder="1"/>
    <xf numFmtId="0" fontId="0" fillId="0" borderId="13" xfId="0" applyBorder="1" applyAlignment="1">
      <alignment horizontal="justify" vertical="center"/>
    </xf>
    <xf numFmtId="0" fontId="4" fillId="0" borderId="13" xfId="0" applyFont="1" applyBorder="1"/>
    <xf numFmtId="0" fontId="2" fillId="3" borderId="4" xfId="0" applyFont="1" applyFill="1" applyBorder="1" applyAlignment="1">
      <alignment horizontal="center" vertical="center"/>
    </xf>
    <xf numFmtId="0" fontId="2" fillId="0" borderId="18" xfId="0" applyFont="1" applyBorder="1"/>
    <xf numFmtId="0" fontId="0" fillId="4" borderId="1" xfId="0" applyFill="1" applyBorder="1" applyAlignment="1">
      <alignment horizontal="left"/>
    </xf>
    <xf numFmtId="0" fontId="0" fillId="4" borderId="2" xfId="0" applyFill="1" applyBorder="1" applyAlignment="1">
      <alignment horizontal="left"/>
    </xf>
    <xf numFmtId="0" fontId="0" fillId="4" borderId="19" xfId="0" applyFill="1" applyBorder="1" applyAlignment="1">
      <alignment horizontal="center" vertical="center" wrapText="1"/>
    </xf>
    <xf numFmtId="0" fontId="0" fillId="5" borderId="0" xfId="0" applyFill="1" applyBorder="1" applyAlignment="1">
      <alignment horizontal="left"/>
    </xf>
    <xf numFmtId="0" fontId="2" fillId="3" borderId="3" xfId="0" applyFont="1" applyFill="1" applyBorder="1" applyAlignment="1">
      <alignment horizontal="center" vertical="center"/>
    </xf>
    <xf numFmtId="0" fontId="3" fillId="0" borderId="13" xfId="0" applyFont="1" applyBorder="1" applyAlignment="1">
      <alignment horizontal="justify" vertical="center"/>
    </xf>
    <xf numFmtId="0" fontId="9" fillId="0" borderId="0" xfId="0" applyFont="1" applyBorder="1"/>
    <xf numFmtId="0" fontId="3" fillId="0" borderId="13" xfId="0" applyFont="1" applyBorder="1" applyAlignment="1">
      <alignment horizontal="justify" vertical="center" wrapText="1"/>
    </xf>
    <xf numFmtId="0" fontId="9" fillId="0" borderId="13" xfId="0" applyFont="1" applyBorder="1"/>
    <xf numFmtId="0" fontId="3" fillId="0" borderId="0" xfId="0" applyFont="1" applyBorder="1" applyAlignment="1">
      <alignment horizontal="justify" vertical="center"/>
    </xf>
    <xf numFmtId="0" fontId="10" fillId="0" borderId="0" xfId="0" applyFont="1" applyAlignment="1">
      <alignment horizontal="right"/>
    </xf>
    <xf numFmtId="0" fontId="2" fillId="0" borderId="10" xfId="0" applyFont="1" applyBorder="1" applyAlignment="1">
      <alignment horizontal="right"/>
    </xf>
    <xf numFmtId="0" fontId="0" fillId="0" borderId="11" xfId="0" applyBorder="1" applyAlignment="1">
      <alignment horizontal="right"/>
    </xf>
    <xf numFmtId="0" fontId="2" fillId="0" borderId="6" xfId="0" applyFont="1" applyBorder="1" applyAlignment="1">
      <alignment horizontal="center" vertical="center"/>
    </xf>
    <xf numFmtId="0" fontId="0" fillId="4" borderId="6" xfId="0" applyFill="1" applyBorder="1" applyAlignment="1">
      <alignment horizontal="center" vertical="center" wrapText="1"/>
    </xf>
    <xf numFmtId="0" fontId="0" fillId="4" borderId="7" xfId="0" applyFill="1" applyBorder="1" applyAlignment="1">
      <alignment horizontal="center"/>
    </xf>
    <xf numFmtId="4" fontId="2" fillId="4" borderId="15" xfId="0" applyNumberFormat="1" applyFont="1" applyFill="1" applyBorder="1" applyAlignment="1">
      <alignment horizontal="center" vertical="center"/>
    </xf>
    <xf numFmtId="0" fontId="0" fillId="4" borderId="2" xfId="0" applyFill="1" applyBorder="1" applyAlignment="1">
      <alignment horizontal="center" vertical="center" wrapText="1"/>
    </xf>
    <xf numFmtId="0" fontId="0" fillId="4" borderId="21" xfId="0" applyFill="1" applyBorder="1" applyAlignment="1">
      <alignment horizontal="center" vertical="center" wrapText="1"/>
    </xf>
    <xf numFmtId="4" fontId="1" fillId="4" borderId="15" xfId="0" applyNumberFormat="1" applyFont="1" applyFill="1" applyBorder="1" applyAlignment="1">
      <alignment horizontal="center" vertical="center"/>
    </xf>
    <xf numFmtId="0" fontId="0" fillId="4" borderId="7" xfId="0" applyFill="1" applyBorder="1" applyAlignment="1">
      <alignment horizontal="center" vertical="center"/>
    </xf>
    <xf numFmtId="0" fontId="0" fillId="4" borderId="20" xfId="0" applyFill="1" applyBorder="1" applyAlignment="1">
      <alignment horizontal="center" vertical="center" wrapText="1"/>
    </xf>
    <xf numFmtId="0" fontId="2" fillId="0" borderId="8" xfId="0" applyFont="1" applyBorder="1" applyAlignment="1">
      <alignment horizontal="center" vertical="center"/>
    </xf>
    <xf numFmtId="0" fontId="0" fillId="4" borderId="8" xfId="0" applyFill="1" applyBorder="1" applyAlignment="1">
      <alignment horizontal="center" vertical="center" wrapText="1"/>
    </xf>
    <xf numFmtId="0" fontId="0" fillId="4" borderId="9" xfId="0" applyFill="1" applyBorder="1" applyAlignment="1">
      <alignment horizontal="center" vertical="center"/>
    </xf>
    <xf numFmtId="4" fontId="2" fillId="4" borderId="16" xfId="0" applyNumberFormat="1" applyFont="1" applyFill="1" applyBorder="1" applyAlignment="1">
      <alignment horizontal="center" vertical="center"/>
    </xf>
    <xf numFmtId="0" fontId="0" fillId="4" borderId="6" xfId="0" applyFont="1" applyFill="1" applyBorder="1" applyAlignment="1">
      <alignment horizontal="center" vertical="center" wrapText="1"/>
    </xf>
    <xf numFmtId="0" fontId="0" fillId="4" borderId="7" xfId="0" applyFont="1" applyFill="1" applyBorder="1" applyAlignment="1">
      <alignment horizontal="center" vertical="center"/>
    </xf>
    <xf numFmtId="4" fontId="2" fillId="4" borderId="17" xfId="0" applyNumberFormat="1" applyFont="1" applyFill="1" applyBorder="1" applyAlignment="1">
      <alignment horizontal="center" vertical="center"/>
    </xf>
    <xf numFmtId="0" fontId="0" fillId="4" borderId="22" xfId="0"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jpeg"/><Relationship Id="rId30" Type="http://schemas.openxmlformats.org/officeDocument/2006/relationships/image" Target="../media/image30.png"/></Relationships>
</file>

<file path=xl/drawings/drawing1.xml><?xml version="1.0" encoding="utf-8"?>
<xdr:wsDr xmlns:xdr="http://schemas.openxmlformats.org/drawingml/2006/spreadsheetDrawing" xmlns:a="http://schemas.openxmlformats.org/drawingml/2006/main">
  <xdr:twoCellAnchor>
    <xdr:from>
      <xdr:col>4</xdr:col>
      <xdr:colOff>224117</xdr:colOff>
      <xdr:row>5</xdr:row>
      <xdr:rowOff>114157</xdr:rowOff>
    </xdr:from>
    <xdr:to>
      <xdr:col>5</xdr:col>
      <xdr:colOff>1307856</xdr:colOff>
      <xdr:row>8</xdr:row>
      <xdr:rowOff>168089</xdr:rowOff>
    </xdr:to>
    <xdr:sp macro="" textlink="">
      <xdr:nvSpPr>
        <xdr:cNvPr id="2" name="TextBox 1">
          <a:extLst>
            <a:ext uri="{FF2B5EF4-FFF2-40B4-BE49-F238E27FC236}">
              <a16:creationId xmlns:a16="http://schemas.microsoft.com/office/drawing/2014/main" id="{00000000-0008-0000-0000-000003000000}"/>
            </a:ext>
          </a:extLst>
        </xdr:cNvPr>
        <xdr:cNvSpPr txBox="1"/>
      </xdr:nvSpPr>
      <xdr:spPr>
        <a:xfrm>
          <a:off x="9099176" y="1066657"/>
          <a:ext cx="3638680" cy="625432"/>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t-EE" sz="1100" b="1" i="0" u="none" strike="noStrike" kern="0" cap="none" spc="0" normalizeH="0" baseline="0" noProof="0">
              <a:ln>
                <a:noFill/>
              </a:ln>
              <a:solidFill>
                <a:sysClr val="windowText" lastClr="000000"/>
              </a:solidFill>
              <a:effectLst/>
              <a:uLnTx/>
              <a:uFillTx/>
              <a:latin typeface="+mn-lt"/>
              <a:ea typeface="+mn-ea"/>
              <a:cs typeface="Arial" panose="020B0604020202020204" pitchFamily="34" charset="0"/>
            </a:rPr>
            <a:t>Lisa 2.1</a:t>
          </a:r>
        </a:p>
        <a:p>
          <a:pPr algn="r"/>
          <a:r>
            <a:rPr kumimoji="0" lang="et-EE" sz="1100" b="0" i="0" u="none" strike="noStrike" kern="0" cap="none" spc="0" normalizeH="0" baseline="0" noProof="0">
              <a:ln>
                <a:noFill/>
              </a:ln>
              <a:solidFill>
                <a:sysClr val="windowText" lastClr="000000"/>
              </a:solidFill>
              <a:effectLst/>
              <a:uLnTx/>
              <a:uFillTx/>
              <a:latin typeface="+mn-lt"/>
              <a:ea typeface="+mn-ea"/>
              <a:cs typeface="Arial" panose="020B0604020202020204" pitchFamily="34" charset="0"/>
            </a:rPr>
            <a:t>Raamlepingu </a:t>
          </a:r>
          <a:r>
            <a:rPr lang="en-GB" sz="1100">
              <a:effectLst/>
              <a:latin typeface="+mn-lt"/>
              <a:ea typeface="+mn-ea"/>
              <a:cs typeface="+mn-cs"/>
            </a:rPr>
            <a:t>“</a:t>
          </a:r>
          <a:r>
            <a:rPr lang="et-EE" sz="1100">
              <a:effectLst/>
              <a:latin typeface="+mn-lt"/>
              <a:ea typeface="+mn-ea"/>
              <a:cs typeface="+mn-cs"/>
            </a:rPr>
            <a:t>Kontorimööbli,</a:t>
          </a:r>
          <a:r>
            <a:rPr lang="et-EE" sz="1100" baseline="0">
              <a:effectLst/>
              <a:latin typeface="+mn-lt"/>
              <a:ea typeface="+mn-ea"/>
              <a:cs typeface="+mn-cs"/>
            </a:rPr>
            <a:t> toolide, pehme mööbli </a:t>
          </a:r>
        </a:p>
        <a:p>
          <a:pPr algn="r"/>
          <a:r>
            <a:rPr lang="et-EE" sz="1100" baseline="0">
              <a:effectLst/>
              <a:latin typeface="+mn-lt"/>
              <a:ea typeface="+mn-ea"/>
              <a:cs typeface="+mn-cs"/>
            </a:rPr>
            <a:t>ja väikeinventari ostmine</a:t>
          </a:r>
          <a:r>
            <a:rPr lang="en-GB" sz="1100">
              <a:effectLst/>
              <a:latin typeface="+mn-lt"/>
              <a:ea typeface="+mn-ea"/>
              <a:cs typeface="+mn-cs"/>
            </a:rPr>
            <a:t> </a:t>
          </a:r>
          <a:r>
            <a:rPr lang="et-EE" sz="1100">
              <a:effectLst/>
              <a:latin typeface="+mn-lt"/>
              <a:ea typeface="+mn-ea"/>
              <a:cs typeface="+mn-cs"/>
            </a:rPr>
            <a:t>(viitenumber 282226)" juurde</a:t>
          </a:r>
          <a:endParaRPr lang="et-EE">
            <a:effectLst/>
          </a:endParaRPr>
        </a:p>
        <a:p>
          <a:pPr marL="0" marR="0" lvl="0" indent="0" algn="r"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4</xdr:col>
      <xdr:colOff>364824</xdr:colOff>
      <xdr:row>61</xdr:row>
      <xdr:rowOff>308698</xdr:rowOff>
    </xdr:from>
    <xdr:to>
      <xdr:col>4</xdr:col>
      <xdr:colOff>1304481</xdr:colOff>
      <xdr:row>61</xdr:row>
      <xdr:rowOff>1390544</xdr:rowOff>
    </xdr:to>
    <xdr:pic>
      <xdr:nvPicPr>
        <xdr:cNvPr id="3" name="Рисунок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89840" y="50783578"/>
          <a:ext cx="939657" cy="10818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570622</xdr:colOff>
      <xdr:row>63</xdr:row>
      <xdr:rowOff>346115</xdr:rowOff>
    </xdr:from>
    <xdr:to>
      <xdr:col>4</xdr:col>
      <xdr:colOff>1550036</xdr:colOff>
      <xdr:row>63</xdr:row>
      <xdr:rowOff>1515425</xdr:rowOff>
    </xdr:to>
    <xdr:pic>
      <xdr:nvPicPr>
        <xdr:cNvPr id="4" name="Рисунок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895638" y="52959896"/>
          <a:ext cx="979414" cy="11693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664167</xdr:colOff>
      <xdr:row>59</xdr:row>
      <xdr:rowOff>18708</xdr:rowOff>
    </xdr:from>
    <xdr:to>
      <xdr:col>4</xdr:col>
      <xdr:colOff>1214572</xdr:colOff>
      <xdr:row>59</xdr:row>
      <xdr:rowOff>819451</xdr:rowOff>
    </xdr:to>
    <xdr:pic>
      <xdr:nvPicPr>
        <xdr:cNvPr id="5" name="Рисунок 4"/>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989183" y="49348600"/>
          <a:ext cx="550405" cy="8007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93546</xdr:colOff>
      <xdr:row>55</xdr:row>
      <xdr:rowOff>533204</xdr:rowOff>
    </xdr:from>
    <xdr:to>
      <xdr:col>4</xdr:col>
      <xdr:colOff>1711236</xdr:colOff>
      <xdr:row>55</xdr:row>
      <xdr:rowOff>3281081</xdr:rowOff>
    </xdr:to>
    <xdr:pic>
      <xdr:nvPicPr>
        <xdr:cNvPr id="6" name="Рисунок 5"/>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418562" y="40337434"/>
          <a:ext cx="1617690" cy="27478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308697</xdr:colOff>
      <xdr:row>57</xdr:row>
      <xdr:rowOff>50425</xdr:rowOff>
    </xdr:from>
    <xdr:to>
      <xdr:col>4</xdr:col>
      <xdr:colOff>1534133</xdr:colOff>
      <xdr:row>57</xdr:row>
      <xdr:rowOff>1895640</xdr:rowOff>
    </xdr:to>
    <xdr:pic>
      <xdr:nvPicPr>
        <xdr:cNvPr id="7" name="Рисунок 6"/>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633713" y="44418703"/>
          <a:ext cx="1225436" cy="18452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420952</xdr:colOff>
      <xdr:row>57</xdr:row>
      <xdr:rowOff>2001858</xdr:rowOff>
    </xdr:from>
    <xdr:to>
      <xdr:col>4</xdr:col>
      <xdr:colOff>1375108</xdr:colOff>
      <xdr:row>57</xdr:row>
      <xdr:rowOff>3545692</xdr:rowOff>
    </xdr:to>
    <xdr:pic>
      <xdr:nvPicPr>
        <xdr:cNvPr id="8" name="Рисунок 7"/>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745968" y="46370136"/>
          <a:ext cx="954156" cy="15438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1047700</xdr:colOff>
      <xdr:row>47</xdr:row>
      <xdr:rowOff>388175</xdr:rowOff>
    </xdr:from>
    <xdr:to>
      <xdr:col>4</xdr:col>
      <xdr:colOff>1758641</xdr:colOff>
      <xdr:row>47</xdr:row>
      <xdr:rowOff>1835349</xdr:rowOff>
    </xdr:to>
    <xdr:pic>
      <xdr:nvPicPr>
        <xdr:cNvPr id="9" name="Рисунок 8"/>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372716" y="32328565"/>
          <a:ext cx="710941" cy="14471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795130</xdr:colOff>
      <xdr:row>51</xdr:row>
      <xdr:rowOff>19489</xdr:rowOff>
    </xdr:from>
    <xdr:to>
      <xdr:col>4</xdr:col>
      <xdr:colOff>2160981</xdr:colOff>
      <xdr:row>51</xdr:row>
      <xdr:rowOff>1777351</xdr:rowOff>
    </xdr:to>
    <xdr:pic>
      <xdr:nvPicPr>
        <xdr:cNvPr id="10" name="Рисунок 9"/>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120146" y="36388755"/>
          <a:ext cx="1365851" cy="17578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879320</xdr:colOff>
      <xdr:row>48</xdr:row>
      <xdr:rowOff>112253</xdr:rowOff>
    </xdr:from>
    <xdr:to>
      <xdr:col>4</xdr:col>
      <xdr:colOff>2066725</xdr:colOff>
      <xdr:row>49</xdr:row>
      <xdr:rowOff>1815701</xdr:rowOff>
    </xdr:to>
    <xdr:pic>
      <xdr:nvPicPr>
        <xdr:cNvPr id="11" name="Рисунок 10"/>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204336" y="34191543"/>
          <a:ext cx="1187405" cy="18942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954157</xdr:colOff>
      <xdr:row>52</xdr:row>
      <xdr:rowOff>74836</xdr:rowOff>
    </xdr:from>
    <xdr:to>
      <xdr:col>4</xdr:col>
      <xdr:colOff>1880249</xdr:colOff>
      <xdr:row>53</xdr:row>
      <xdr:rowOff>987580</xdr:rowOff>
    </xdr:to>
    <xdr:pic>
      <xdr:nvPicPr>
        <xdr:cNvPr id="12" name="Рисунок 11"/>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279173" y="38352415"/>
          <a:ext cx="926092" cy="11035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963511</xdr:colOff>
      <xdr:row>44</xdr:row>
      <xdr:rowOff>56126</xdr:rowOff>
    </xdr:from>
    <xdr:to>
      <xdr:col>4</xdr:col>
      <xdr:colOff>1767384</xdr:colOff>
      <xdr:row>45</xdr:row>
      <xdr:rowOff>1178664</xdr:rowOff>
    </xdr:to>
    <xdr:pic>
      <xdr:nvPicPr>
        <xdr:cNvPr id="13" name="Рисунок 12"/>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9288527" y="30279034"/>
          <a:ext cx="803873" cy="1313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608040</xdr:colOff>
      <xdr:row>43</xdr:row>
      <xdr:rowOff>261926</xdr:rowOff>
    </xdr:from>
    <xdr:to>
      <xdr:col>4</xdr:col>
      <xdr:colOff>2008873</xdr:colOff>
      <xdr:row>43</xdr:row>
      <xdr:rowOff>1304015</xdr:rowOff>
    </xdr:to>
    <xdr:pic>
      <xdr:nvPicPr>
        <xdr:cNvPr id="14" name="Рисунок 13"/>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8933056" y="28958183"/>
          <a:ext cx="1400833" cy="10420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364824</xdr:colOff>
      <xdr:row>13</xdr:row>
      <xdr:rowOff>411597</xdr:rowOff>
    </xdr:from>
    <xdr:to>
      <xdr:col>4</xdr:col>
      <xdr:colOff>2473323</xdr:colOff>
      <xdr:row>13</xdr:row>
      <xdr:rowOff>2099611</xdr:rowOff>
    </xdr:to>
    <xdr:pic>
      <xdr:nvPicPr>
        <xdr:cNvPr id="16" name="Рисунок 15"/>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8689840" y="2820842"/>
          <a:ext cx="2108499" cy="1688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430305</xdr:colOff>
      <xdr:row>15</xdr:row>
      <xdr:rowOff>795130</xdr:rowOff>
    </xdr:from>
    <xdr:to>
      <xdr:col>4</xdr:col>
      <xdr:colOff>2379778</xdr:colOff>
      <xdr:row>15</xdr:row>
      <xdr:rowOff>2324118</xdr:rowOff>
    </xdr:to>
    <xdr:pic>
      <xdr:nvPicPr>
        <xdr:cNvPr id="17" name="Рисунок 16"/>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8755321" y="6448507"/>
          <a:ext cx="1949473" cy="15289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907384</xdr:colOff>
      <xdr:row>16</xdr:row>
      <xdr:rowOff>71953</xdr:rowOff>
    </xdr:from>
    <xdr:to>
      <xdr:col>4</xdr:col>
      <xdr:colOff>2029921</xdr:colOff>
      <xdr:row>17</xdr:row>
      <xdr:rowOff>827403</xdr:rowOff>
    </xdr:to>
    <xdr:pic>
      <xdr:nvPicPr>
        <xdr:cNvPr id="18" name="Рисунок 17"/>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9232400" y="9112586"/>
          <a:ext cx="1122537" cy="9462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991575</xdr:colOff>
      <xdr:row>18</xdr:row>
      <xdr:rowOff>56128</xdr:rowOff>
    </xdr:from>
    <xdr:to>
      <xdr:col>4</xdr:col>
      <xdr:colOff>1861541</xdr:colOff>
      <xdr:row>19</xdr:row>
      <xdr:rowOff>615826</xdr:rowOff>
    </xdr:to>
    <xdr:pic>
      <xdr:nvPicPr>
        <xdr:cNvPr id="19" name="Рисунок 18"/>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9316591" y="10241749"/>
          <a:ext cx="869966" cy="7505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430306</xdr:colOff>
      <xdr:row>24</xdr:row>
      <xdr:rowOff>177736</xdr:rowOff>
    </xdr:from>
    <xdr:to>
      <xdr:col>4</xdr:col>
      <xdr:colOff>2363876</xdr:colOff>
      <xdr:row>25</xdr:row>
      <xdr:rowOff>913934</xdr:rowOff>
    </xdr:to>
    <xdr:pic>
      <xdr:nvPicPr>
        <xdr:cNvPr id="21" name="Рисунок 20"/>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8755322" y="13989152"/>
          <a:ext cx="1933570" cy="927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439660</xdr:colOff>
      <xdr:row>26</xdr:row>
      <xdr:rowOff>102900</xdr:rowOff>
    </xdr:from>
    <xdr:to>
      <xdr:col>4</xdr:col>
      <xdr:colOff>2444792</xdr:colOff>
      <xdr:row>27</xdr:row>
      <xdr:rowOff>839097</xdr:rowOff>
    </xdr:to>
    <xdr:pic>
      <xdr:nvPicPr>
        <xdr:cNvPr id="22" name="Рисунок 21"/>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8764676" y="15822629"/>
          <a:ext cx="2005132" cy="927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233862</xdr:colOff>
      <xdr:row>29</xdr:row>
      <xdr:rowOff>32445</xdr:rowOff>
    </xdr:from>
    <xdr:to>
      <xdr:col>4</xdr:col>
      <xdr:colOff>1337690</xdr:colOff>
      <xdr:row>29</xdr:row>
      <xdr:rowOff>1188486</xdr:rowOff>
    </xdr:to>
    <xdr:pic>
      <xdr:nvPicPr>
        <xdr:cNvPr id="23" name="Рисунок 22"/>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9756718" y="16814374"/>
          <a:ext cx="1103828" cy="1156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645458</xdr:colOff>
      <xdr:row>21</xdr:row>
      <xdr:rowOff>74836</xdr:rowOff>
    </xdr:from>
    <xdr:to>
      <xdr:col>4</xdr:col>
      <xdr:colOff>2535817</xdr:colOff>
      <xdr:row>21</xdr:row>
      <xdr:rowOff>1244146</xdr:rowOff>
    </xdr:to>
    <xdr:pic>
      <xdr:nvPicPr>
        <xdr:cNvPr id="24" name="Рисунок 23"/>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8970942" y="11365688"/>
          <a:ext cx="1890359" cy="11693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841903</xdr:colOff>
      <xdr:row>38</xdr:row>
      <xdr:rowOff>158303</xdr:rowOff>
    </xdr:from>
    <xdr:to>
      <xdr:col>4</xdr:col>
      <xdr:colOff>1590261</xdr:colOff>
      <xdr:row>39</xdr:row>
      <xdr:rowOff>1449607</xdr:rowOff>
    </xdr:to>
    <xdr:pic>
      <xdr:nvPicPr>
        <xdr:cNvPr id="25" name="Рисунок 24"/>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9166919" y="25419597"/>
          <a:ext cx="748358" cy="1482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851257</xdr:colOff>
      <xdr:row>36</xdr:row>
      <xdr:rowOff>149672</xdr:rowOff>
    </xdr:from>
    <xdr:to>
      <xdr:col>4</xdr:col>
      <xdr:colOff>1975144</xdr:colOff>
      <xdr:row>37</xdr:row>
      <xdr:rowOff>1719822</xdr:rowOff>
    </xdr:to>
    <xdr:pic>
      <xdr:nvPicPr>
        <xdr:cNvPr id="26" name="Рисунок 25"/>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9176273" y="23311822"/>
          <a:ext cx="1123887" cy="17609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159026</xdr:colOff>
      <xdr:row>34</xdr:row>
      <xdr:rowOff>74835</xdr:rowOff>
    </xdr:from>
    <xdr:to>
      <xdr:col>4</xdr:col>
      <xdr:colOff>799089</xdr:colOff>
      <xdr:row>35</xdr:row>
      <xdr:rowOff>1421879</xdr:rowOff>
    </xdr:to>
    <xdr:pic>
      <xdr:nvPicPr>
        <xdr:cNvPr id="27" name="Рисунок 26"/>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9681882" y="21272077"/>
          <a:ext cx="640063" cy="15341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1057056</xdr:colOff>
      <xdr:row>32</xdr:row>
      <xdr:rowOff>37419</xdr:rowOff>
    </xdr:from>
    <xdr:to>
      <xdr:col>4</xdr:col>
      <xdr:colOff>1608245</xdr:colOff>
      <xdr:row>33</xdr:row>
      <xdr:rowOff>1197374</xdr:rowOff>
    </xdr:to>
    <xdr:pic>
      <xdr:nvPicPr>
        <xdr:cNvPr id="28" name="Рисунок 27"/>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9382072" y="19955436"/>
          <a:ext cx="551189" cy="1350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430306</xdr:colOff>
      <xdr:row>31</xdr:row>
      <xdr:rowOff>84192</xdr:rowOff>
    </xdr:from>
    <xdr:to>
      <xdr:col>4</xdr:col>
      <xdr:colOff>1347044</xdr:colOff>
      <xdr:row>31</xdr:row>
      <xdr:rowOff>1171232</xdr:rowOff>
    </xdr:to>
    <xdr:pic>
      <xdr:nvPicPr>
        <xdr:cNvPr id="29" name="Рисунок 28"/>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8755322" y="18666390"/>
          <a:ext cx="916738" cy="1087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1449943</xdr:colOff>
      <xdr:row>31</xdr:row>
      <xdr:rowOff>112254</xdr:rowOff>
    </xdr:from>
    <xdr:to>
      <xdr:col>4</xdr:col>
      <xdr:colOff>2291555</xdr:colOff>
      <xdr:row>31</xdr:row>
      <xdr:rowOff>1206727</xdr:rowOff>
    </xdr:to>
    <xdr:pic>
      <xdr:nvPicPr>
        <xdr:cNvPr id="30" name="Рисунок 29"/>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9774959" y="18694452"/>
          <a:ext cx="841612" cy="10944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664167</xdr:colOff>
      <xdr:row>40</xdr:row>
      <xdr:rowOff>93545</xdr:rowOff>
    </xdr:from>
    <xdr:to>
      <xdr:col>4</xdr:col>
      <xdr:colOff>2096727</xdr:colOff>
      <xdr:row>41</xdr:row>
      <xdr:rowOff>1339016</xdr:rowOff>
    </xdr:to>
    <xdr:pic>
      <xdr:nvPicPr>
        <xdr:cNvPr id="31" name="Picture 18"/>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0187023" y="26837991"/>
          <a:ext cx="1432560" cy="1432560"/>
        </a:xfrm>
        <a:prstGeom prst="rect">
          <a:avLst/>
        </a:prstGeom>
        <a:noFill/>
        <a:ln>
          <a:noFill/>
        </a:ln>
      </xdr:spPr>
    </xdr:pic>
    <xdr:clientData/>
  </xdr:twoCellAnchor>
  <xdr:twoCellAnchor editAs="oneCell">
    <xdr:from>
      <xdr:col>4</xdr:col>
      <xdr:colOff>1580907</xdr:colOff>
      <xdr:row>29</xdr:row>
      <xdr:rowOff>252962</xdr:rowOff>
    </xdr:from>
    <xdr:to>
      <xdr:col>4</xdr:col>
      <xdr:colOff>2273138</xdr:colOff>
      <xdr:row>29</xdr:row>
      <xdr:rowOff>1086524</xdr:rowOff>
    </xdr:to>
    <xdr:pic>
      <xdr:nvPicPr>
        <xdr:cNvPr id="32" name="Рисунок 31"/>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11103763" y="17034891"/>
          <a:ext cx="692231" cy="8335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935447</xdr:colOff>
      <xdr:row>22</xdr:row>
      <xdr:rowOff>74837</xdr:rowOff>
    </xdr:from>
    <xdr:to>
      <xdr:col>4</xdr:col>
      <xdr:colOff>1814768</xdr:colOff>
      <xdr:row>23</xdr:row>
      <xdr:rowOff>608042</xdr:rowOff>
    </xdr:to>
    <xdr:pic>
      <xdr:nvPicPr>
        <xdr:cNvPr id="33" name="Picture 6"/>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10458303" y="12656606"/>
          <a:ext cx="879321" cy="720295"/>
        </a:xfrm>
        <a:prstGeom prst="rect">
          <a:avLst/>
        </a:prstGeom>
        <a:noFill/>
        <a:ln>
          <a:noFill/>
        </a:ln>
      </xdr:spPr>
    </xdr:pic>
    <xdr:clientData/>
  </xdr:twoCellAnchor>
  <xdr:twoCellAnchor editAs="oneCell">
    <xdr:from>
      <xdr:col>4</xdr:col>
      <xdr:colOff>1758642</xdr:colOff>
      <xdr:row>33</xdr:row>
      <xdr:rowOff>52452</xdr:rowOff>
    </xdr:from>
    <xdr:to>
      <xdr:col>4</xdr:col>
      <xdr:colOff>2404102</xdr:colOff>
      <xdr:row>33</xdr:row>
      <xdr:rowOff>1009346</xdr:rowOff>
    </xdr:to>
    <xdr:pic>
      <xdr:nvPicPr>
        <xdr:cNvPr id="34" name="Рисунок 33"/>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1281498" y="19902650"/>
          <a:ext cx="645460" cy="9568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982221</xdr:colOff>
      <xdr:row>34</xdr:row>
      <xdr:rowOff>115534</xdr:rowOff>
    </xdr:from>
    <xdr:to>
      <xdr:col>4</xdr:col>
      <xdr:colOff>2142176</xdr:colOff>
      <xdr:row>35</xdr:row>
      <xdr:rowOff>1481747</xdr:rowOff>
    </xdr:to>
    <xdr:pic>
      <xdr:nvPicPr>
        <xdr:cNvPr id="35" name="Рисунок 34"/>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10505077" y="21312776"/>
          <a:ext cx="1159955" cy="15533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martela.com/furniture/furniture-families/for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9"/>
  <sheetViews>
    <sheetView tabSelected="1" zoomScale="85" zoomScaleNormal="85" zoomScalePageLayoutView="85" workbookViewId="0">
      <selection activeCell="A7" sqref="A7"/>
    </sheetView>
  </sheetViews>
  <sheetFormatPr defaultColWidth="31.7109375" defaultRowHeight="15" x14ac:dyDescent="0.25"/>
  <cols>
    <col min="1" max="1" width="11.28515625" style="1" customWidth="1"/>
    <col min="2" max="2" width="53.28515625" customWidth="1"/>
    <col min="3" max="3" width="51.85546875" customWidth="1"/>
    <col min="4" max="4" width="16.7109375" customWidth="1"/>
    <col min="5" max="5" width="38.28515625" customWidth="1"/>
    <col min="6" max="6" width="20.28515625" style="1" customWidth="1"/>
  </cols>
  <sheetData>
    <row r="1" spans="1:6" x14ac:dyDescent="0.25">
      <c r="F1" s="28" t="s">
        <v>132</v>
      </c>
    </row>
    <row r="2" spans="1:6" x14ac:dyDescent="0.25">
      <c r="F2" s="28" t="s">
        <v>133</v>
      </c>
    </row>
    <row r="3" spans="1:6" x14ac:dyDescent="0.25">
      <c r="F3" s="28" t="s">
        <v>134</v>
      </c>
    </row>
    <row r="4" spans="1:6" x14ac:dyDescent="0.25">
      <c r="F4" s="28" t="s">
        <v>135</v>
      </c>
    </row>
    <row r="5" spans="1:6" x14ac:dyDescent="0.25">
      <c r="F5" s="28" t="s">
        <v>136</v>
      </c>
    </row>
    <row r="7" spans="1:6" x14ac:dyDescent="0.25">
      <c r="A7" s="1" t="s">
        <v>0</v>
      </c>
    </row>
    <row r="8" spans="1:6" x14ac:dyDescent="0.25">
      <c r="A8" s="1" t="s">
        <v>1</v>
      </c>
    </row>
    <row r="9" spans="1:6" ht="21" customHeight="1" x14ac:dyDescent="0.25">
      <c r="B9" s="1"/>
    </row>
    <row r="10" spans="1:6" x14ac:dyDescent="0.25">
      <c r="B10" s="10" t="s">
        <v>71</v>
      </c>
      <c r="C10" s="18" t="s">
        <v>83</v>
      </c>
      <c r="D10" s="21"/>
    </row>
    <row r="11" spans="1:6" ht="15.75" thickBot="1" x14ac:dyDescent="0.3">
      <c r="B11" s="10" t="s">
        <v>72</v>
      </c>
      <c r="C11" s="19">
        <v>10158185</v>
      </c>
      <c r="D11" s="21"/>
    </row>
    <row r="12" spans="1:6" ht="63.75" customHeight="1" thickBot="1" x14ac:dyDescent="0.3">
      <c r="A12" s="4" t="s">
        <v>28</v>
      </c>
      <c r="B12" s="12" t="s">
        <v>29</v>
      </c>
      <c r="C12" s="16" t="s">
        <v>77</v>
      </c>
      <c r="D12" s="22" t="s">
        <v>97</v>
      </c>
      <c r="E12" s="5" t="s">
        <v>31</v>
      </c>
      <c r="F12" s="11" t="s">
        <v>82</v>
      </c>
    </row>
    <row r="13" spans="1:6" x14ac:dyDescent="0.25">
      <c r="A13" s="31" t="s">
        <v>2</v>
      </c>
      <c r="B13" s="17" t="s">
        <v>30</v>
      </c>
      <c r="C13" s="32" t="s">
        <v>125</v>
      </c>
      <c r="D13" s="39" t="s">
        <v>83</v>
      </c>
      <c r="E13" s="38"/>
      <c r="F13" s="34">
        <v>373.1</v>
      </c>
    </row>
    <row r="14" spans="1:6" ht="220.35" customHeight="1" thickBot="1" x14ac:dyDescent="0.3">
      <c r="A14" s="31"/>
      <c r="B14" s="14" t="s">
        <v>88</v>
      </c>
      <c r="C14" s="32"/>
      <c r="D14" s="36"/>
      <c r="E14" s="38"/>
      <c r="F14" s="34"/>
    </row>
    <row r="15" spans="1:6" x14ac:dyDescent="0.25">
      <c r="A15" s="31" t="s">
        <v>3</v>
      </c>
      <c r="B15" s="13" t="s">
        <v>32</v>
      </c>
      <c r="C15" s="32" t="s">
        <v>121</v>
      </c>
      <c r="D15" s="39" t="s">
        <v>83</v>
      </c>
      <c r="E15" s="38"/>
      <c r="F15" s="34">
        <v>475.5</v>
      </c>
    </row>
    <row r="16" spans="1:6" ht="267" customHeight="1" thickBot="1" x14ac:dyDescent="0.3">
      <c r="A16" s="31"/>
      <c r="B16" s="14" t="s">
        <v>89</v>
      </c>
      <c r="C16" s="32"/>
      <c r="D16" s="36"/>
      <c r="E16" s="38"/>
      <c r="F16" s="34"/>
    </row>
    <row r="17" spans="1:6" x14ac:dyDescent="0.25">
      <c r="A17" s="31" t="s">
        <v>4</v>
      </c>
      <c r="B17" s="15" t="s">
        <v>33</v>
      </c>
      <c r="C17" s="32" t="s">
        <v>102</v>
      </c>
      <c r="D17" s="39" t="s">
        <v>83</v>
      </c>
      <c r="E17" s="38"/>
      <c r="F17" s="34">
        <v>145.4</v>
      </c>
    </row>
    <row r="18" spans="1:6" ht="75.75" thickBot="1" x14ac:dyDescent="0.3">
      <c r="A18" s="31"/>
      <c r="B18" s="14" t="s">
        <v>34</v>
      </c>
      <c r="C18" s="32"/>
      <c r="D18" s="36"/>
      <c r="E18" s="38"/>
      <c r="F18" s="34"/>
    </row>
    <row r="19" spans="1:6" x14ac:dyDescent="0.25">
      <c r="A19" s="31" t="s">
        <v>5</v>
      </c>
      <c r="B19" s="13" t="s">
        <v>35</v>
      </c>
      <c r="C19" s="32" t="s">
        <v>101</v>
      </c>
      <c r="D19" s="39" t="s">
        <v>83</v>
      </c>
      <c r="E19" s="38"/>
      <c r="F19" s="34">
        <v>276.2</v>
      </c>
    </row>
    <row r="20" spans="1:6" ht="60.75" thickBot="1" x14ac:dyDescent="0.3">
      <c r="A20" s="31"/>
      <c r="B20" s="14" t="s">
        <v>36</v>
      </c>
      <c r="C20" s="32"/>
      <c r="D20" s="36"/>
      <c r="E20" s="38"/>
      <c r="F20" s="34"/>
    </row>
    <row r="21" spans="1:6" x14ac:dyDescent="0.25">
      <c r="A21" s="31" t="s">
        <v>6</v>
      </c>
      <c r="B21" s="13" t="s">
        <v>37</v>
      </c>
      <c r="C21" s="32" t="s">
        <v>96</v>
      </c>
      <c r="D21" s="39" t="s">
        <v>83</v>
      </c>
      <c r="E21" s="38"/>
      <c r="F21" s="34">
        <v>393.6</v>
      </c>
    </row>
    <row r="22" spans="1:6" ht="135.75" thickBot="1" x14ac:dyDescent="0.3">
      <c r="A22" s="31"/>
      <c r="B22" s="14" t="s">
        <v>90</v>
      </c>
      <c r="C22" s="32"/>
      <c r="D22" s="36"/>
      <c r="E22" s="38"/>
      <c r="F22" s="34"/>
    </row>
    <row r="23" spans="1:6" x14ac:dyDescent="0.25">
      <c r="A23" s="31" t="s">
        <v>7</v>
      </c>
      <c r="B23" s="13" t="s">
        <v>38</v>
      </c>
      <c r="C23" s="32" t="s">
        <v>122</v>
      </c>
      <c r="D23" s="39" t="s">
        <v>83</v>
      </c>
      <c r="E23" s="38"/>
      <c r="F23" s="34">
        <v>237</v>
      </c>
    </row>
    <row r="24" spans="1:6" ht="60.75" thickBot="1" x14ac:dyDescent="0.3">
      <c r="A24" s="31"/>
      <c r="B24" s="23" t="s">
        <v>39</v>
      </c>
      <c r="C24" s="32"/>
      <c r="D24" s="36"/>
      <c r="E24" s="38"/>
      <c r="F24" s="34"/>
    </row>
    <row r="25" spans="1:6" x14ac:dyDescent="0.25">
      <c r="A25" s="31" t="s">
        <v>8</v>
      </c>
      <c r="B25" s="24" t="s">
        <v>126</v>
      </c>
      <c r="C25" s="32" t="s">
        <v>123</v>
      </c>
      <c r="D25" s="39" t="s">
        <v>83</v>
      </c>
      <c r="E25" s="38"/>
      <c r="F25" s="34">
        <v>135.19999999999999</v>
      </c>
    </row>
    <row r="26" spans="1:6" ht="150.75" thickBot="1" x14ac:dyDescent="0.3">
      <c r="A26" s="31"/>
      <c r="B26" s="25" t="s">
        <v>127</v>
      </c>
      <c r="C26" s="32"/>
      <c r="D26" s="36"/>
      <c r="E26" s="38"/>
      <c r="F26" s="34"/>
    </row>
    <row r="27" spans="1:6" x14ac:dyDescent="0.25">
      <c r="A27" s="31" t="s">
        <v>9</v>
      </c>
      <c r="B27" s="26" t="s">
        <v>40</v>
      </c>
      <c r="C27" s="32" t="s">
        <v>103</v>
      </c>
      <c r="D27" s="39" t="s">
        <v>83</v>
      </c>
      <c r="E27" s="38"/>
      <c r="F27" s="34">
        <v>215.4</v>
      </c>
    </row>
    <row r="28" spans="1:6" ht="90.75" thickBot="1" x14ac:dyDescent="0.3">
      <c r="A28" s="31"/>
      <c r="B28" s="23" t="s">
        <v>41</v>
      </c>
      <c r="C28" s="32"/>
      <c r="D28" s="36"/>
      <c r="E28" s="38"/>
      <c r="F28" s="34"/>
    </row>
    <row r="29" spans="1:6" x14ac:dyDescent="0.25">
      <c r="A29" s="31" t="s">
        <v>10</v>
      </c>
      <c r="B29" s="24" t="s">
        <v>42</v>
      </c>
      <c r="C29" s="32" t="s">
        <v>104</v>
      </c>
      <c r="D29" s="39" t="s">
        <v>83</v>
      </c>
      <c r="E29" s="38"/>
      <c r="F29" s="34">
        <v>150.59</v>
      </c>
    </row>
    <row r="30" spans="1:6" ht="120.75" thickBot="1" x14ac:dyDescent="0.3">
      <c r="A30" s="31"/>
      <c r="B30" s="23" t="s">
        <v>128</v>
      </c>
      <c r="C30" s="32"/>
      <c r="D30" s="36"/>
      <c r="E30" s="38"/>
      <c r="F30" s="34"/>
    </row>
    <row r="31" spans="1:6" x14ac:dyDescent="0.25">
      <c r="A31" s="31" t="s">
        <v>11</v>
      </c>
      <c r="B31" s="24" t="s">
        <v>43</v>
      </c>
      <c r="C31" s="32" t="s">
        <v>124</v>
      </c>
      <c r="D31" s="39" t="s">
        <v>83</v>
      </c>
      <c r="E31" s="38"/>
      <c r="F31" s="34">
        <v>269.24</v>
      </c>
    </row>
    <row r="32" spans="1:6" ht="120.75" thickBot="1" x14ac:dyDescent="0.3">
      <c r="A32" s="31"/>
      <c r="B32" s="23" t="s">
        <v>44</v>
      </c>
      <c r="C32" s="32"/>
      <c r="D32" s="36"/>
      <c r="E32" s="38"/>
      <c r="F32" s="34"/>
    </row>
    <row r="33" spans="1:6" x14ac:dyDescent="0.25">
      <c r="A33" s="31" t="s">
        <v>12</v>
      </c>
      <c r="B33" s="26" t="s">
        <v>45</v>
      </c>
      <c r="C33" s="32" t="s">
        <v>105</v>
      </c>
      <c r="D33" s="39" t="s">
        <v>83</v>
      </c>
      <c r="E33" s="38"/>
      <c r="F33" s="34">
        <v>227.44</v>
      </c>
    </row>
    <row r="34" spans="1:6" ht="120.75" thickBot="1" x14ac:dyDescent="0.3">
      <c r="A34" s="31"/>
      <c r="B34" s="23" t="s">
        <v>129</v>
      </c>
      <c r="C34" s="32"/>
      <c r="D34" s="36"/>
      <c r="E34" s="38"/>
      <c r="F34" s="34"/>
    </row>
    <row r="35" spans="1:6" x14ac:dyDescent="0.25">
      <c r="A35" s="31" t="s">
        <v>13</v>
      </c>
      <c r="B35" s="24" t="s">
        <v>46</v>
      </c>
      <c r="C35" s="32" t="s">
        <v>106</v>
      </c>
      <c r="D35" s="39" t="s">
        <v>83</v>
      </c>
      <c r="E35" s="38"/>
      <c r="F35" s="34">
        <v>263</v>
      </c>
    </row>
    <row r="36" spans="1:6" ht="135.75" thickBot="1" x14ac:dyDescent="0.3">
      <c r="A36" s="31"/>
      <c r="B36" s="23" t="s">
        <v>47</v>
      </c>
      <c r="C36" s="32"/>
      <c r="D36" s="36"/>
      <c r="E36" s="38"/>
      <c r="F36" s="34"/>
    </row>
    <row r="37" spans="1:6" x14ac:dyDescent="0.25">
      <c r="A37" s="31" t="s">
        <v>14</v>
      </c>
      <c r="B37" s="26" t="s">
        <v>49</v>
      </c>
      <c r="C37" s="32" t="s">
        <v>107</v>
      </c>
      <c r="D37" s="39" t="s">
        <v>83</v>
      </c>
      <c r="E37" s="38"/>
      <c r="F37" s="34">
        <v>441.9</v>
      </c>
    </row>
    <row r="38" spans="1:6" ht="165.75" thickBot="1" x14ac:dyDescent="0.3">
      <c r="A38" s="31"/>
      <c r="B38" s="23" t="s">
        <v>48</v>
      </c>
      <c r="C38" s="32"/>
      <c r="D38" s="36"/>
      <c r="E38" s="38"/>
      <c r="F38" s="34"/>
    </row>
    <row r="39" spans="1:6" x14ac:dyDescent="0.25">
      <c r="A39" s="31" t="s">
        <v>15</v>
      </c>
      <c r="B39" s="26" t="s">
        <v>50</v>
      </c>
      <c r="C39" s="32" t="s">
        <v>108</v>
      </c>
      <c r="D39" s="39" t="s">
        <v>83</v>
      </c>
      <c r="E39" s="38"/>
      <c r="F39" s="34">
        <v>365.2</v>
      </c>
    </row>
    <row r="40" spans="1:6" ht="135.75" thickBot="1" x14ac:dyDescent="0.3">
      <c r="A40" s="31"/>
      <c r="B40" s="23" t="s">
        <v>51</v>
      </c>
      <c r="C40" s="32"/>
      <c r="D40" s="36"/>
      <c r="E40" s="38"/>
      <c r="F40" s="34"/>
    </row>
    <row r="41" spans="1:6" x14ac:dyDescent="0.25">
      <c r="A41" s="31" t="s">
        <v>16</v>
      </c>
      <c r="B41" s="26" t="s">
        <v>52</v>
      </c>
      <c r="C41" s="32" t="s">
        <v>109</v>
      </c>
      <c r="D41" s="39" t="s">
        <v>83</v>
      </c>
      <c r="E41" s="38"/>
      <c r="F41" s="34">
        <v>153.6</v>
      </c>
    </row>
    <row r="42" spans="1:6" ht="105.75" thickBot="1" x14ac:dyDescent="0.3">
      <c r="A42" s="31"/>
      <c r="B42" s="23" t="s">
        <v>53</v>
      </c>
      <c r="C42" s="32"/>
      <c r="D42" s="36"/>
      <c r="E42" s="38"/>
      <c r="F42" s="34"/>
    </row>
    <row r="43" spans="1:6" x14ac:dyDescent="0.25">
      <c r="A43" s="31" t="s">
        <v>17</v>
      </c>
      <c r="B43" s="26" t="s">
        <v>52</v>
      </c>
      <c r="C43" s="32" t="s">
        <v>110</v>
      </c>
      <c r="D43" s="39" t="s">
        <v>83</v>
      </c>
      <c r="E43" s="38"/>
      <c r="F43" s="34">
        <v>335.4</v>
      </c>
    </row>
    <row r="44" spans="1:6" ht="135.75" thickBot="1" x14ac:dyDescent="0.3">
      <c r="A44" s="31"/>
      <c r="B44" s="23" t="s">
        <v>54</v>
      </c>
      <c r="C44" s="32"/>
      <c r="D44" s="36"/>
      <c r="E44" s="38"/>
      <c r="F44" s="34"/>
    </row>
    <row r="45" spans="1:6" x14ac:dyDescent="0.25">
      <c r="A45" s="31" t="s">
        <v>18</v>
      </c>
      <c r="B45" s="26" t="s">
        <v>55</v>
      </c>
      <c r="C45" s="44" t="s">
        <v>111</v>
      </c>
      <c r="D45" s="39" t="s">
        <v>98</v>
      </c>
      <c r="E45" s="45"/>
      <c r="F45" s="43">
        <v>259.3</v>
      </c>
    </row>
    <row r="46" spans="1:6" ht="105" x14ac:dyDescent="0.25">
      <c r="A46" s="31"/>
      <c r="B46" s="23" t="s">
        <v>130</v>
      </c>
      <c r="C46" s="44"/>
      <c r="D46" s="36"/>
      <c r="E46" s="45"/>
      <c r="F46" s="46"/>
    </row>
    <row r="47" spans="1:6" x14ac:dyDescent="0.25">
      <c r="A47" s="31" t="s">
        <v>19</v>
      </c>
      <c r="B47" s="26" t="s">
        <v>56</v>
      </c>
      <c r="C47" s="32" t="s">
        <v>112</v>
      </c>
      <c r="D47" s="35" t="s">
        <v>98</v>
      </c>
      <c r="E47" s="38"/>
      <c r="F47" s="34">
        <v>243.4</v>
      </c>
    </row>
    <row r="48" spans="1:6" ht="168.4" customHeight="1" thickBot="1" x14ac:dyDescent="0.3">
      <c r="A48" s="31"/>
      <c r="B48" s="23" t="s">
        <v>131</v>
      </c>
      <c r="C48" s="32"/>
      <c r="D48" s="47"/>
      <c r="E48" s="38"/>
      <c r="F48" s="34"/>
    </row>
    <row r="49" spans="1:6" x14ac:dyDescent="0.25">
      <c r="A49" s="31" t="s">
        <v>20</v>
      </c>
      <c r="B49" s="26" t="s">
        <v>57</v>
      </c>
      <c r="C49" s="32" t="s">
        <v>113</v>
      </c>
      <c r="D49" s="39" t="s">
        <v>83</v>
      </c>
      <c r="E49" s="38"/>
      <c r="F49" s="34">
        <v>289.95999999999998</v>
      </c>
    </row>
    <row r="50" spans="1:6" ht="165.75" thickBot="1" x14ac:dyDescent="0.3">
      <c r="A50" s="31"/>
      <c r="B50" s="23" t="s">
        <v>58</v>
      </c>
      <c r="C50" s="32"/>
      <c r="D50" s="36"/>
      <c r="E50" s="38"/>
      <c r="F50" s="34"/>
    </row>
    <row r="51" spans="1:6" x14ac:dyDescent="0.25">
      <c r="A51" s="31" t="s">
        <v>21</v>
      </c>
      <c r="B51" s="24" t="s">
        <v>59</v>
      </c>
      <c r="C51" s="32" t="s">
        <v>114</v>
      </c>
      <c r="D51" s="39" t="s">
        <v>83</v>
      </c>
      <c r="E51" s="38"/>
      <c r="F51" s="34">
        <v>347.75</v>
      </c>
    </row>
    <row r="52" spans="1:6" ht="165.75" thickBot="1" x14ac:dyDescent="0.3">
      <c r="A52" s="40"/>
      <c r="B52" s="27" t="s">
        <v>60</v>
      </c>
      <c r="C52" s="41"/>
      <c r="D52" s="36"/>
      <c r="E52" s="42"/>
      <c r="F52" s="43"/>
    </row>
    <row r="53" spans="1:6" x14ac:dyDescent="0.25">
      <c r="A53" s="31" t="s">
        <v>22</v>
      </c>
      <c r="B53" s="26" t="s">
        <v>61</v>
      </c>
      <c r="C53" s="32" t="s">
        <v>120</v>
      </c>
      <c r="D53" s="39" t="s">
        <v>83</v>
      </c>
      <c r="E53" s="38"/>
      <c r="F53" s="34">
        <v>62.79</v>
      </c>
    </row>
    <row r="54" spans="1:6" ht="90" x14ac:dyDescent="0.25">
      <c r="A54" s="31"/>
      <c r="B54" s="23" t="s">
        <v>62</v>
      </c>
      <c r="C54" s="32"/>
      <c r="D54" s="36"/>
      <c r="E54" s="38"/>
      <c r="F54" s="34"/>
    </row>
    <row r="55" spans="1:6" ht="30" x14ac:dyDescent="0.25">
      <c r="A55" s="31" t="s">
        <v>23</v>
      </c>
      <c r="B55" s="26" t="s">
        <v>63</v>
      </c>
      <c r="C55" s="32" t="s">
        <v>115</v>
      </c>
      <c r="D55" s="20" t="s">
        <v>99</v>
      </c>
      <c r="E55" s="33" t="s">
        <v>86</v>
      </c>
      <c r="F55" s="34">
        <v>239.15</v>
      </c>
    </row>
    <row r="56" spans="1:6" ht="344.45" customHeight="1" x14ac:dyDescent="0.25">
      <c r="A56" s="31"/>
      <c r="B56" s="23" t="s">
        <v>64</v>
      </c>
      <c r="C56" s="32"/>
      <c r="D56" s="20"/>
      <c r="E56" s="33"/>
      <c r="F56" s="34"/>
    </row>
    <row r="57" spans="1:6" ht="30" customHeight="1" x14ac:dyDescent="0.25">
      <c r="A57" s="31" t="s">
        <v>24</v>
      </c>
      <c r="B57" s="26" t="s">
        <v>65</v>
      </c>
      <c r="C57" s="32" t="s">
        <v>116</v>
      </c>
      <c r="D57" s="35" t="s">
        <v>99</v>
      </c>
      <c r="E57" s="33" t="s">
        <v>87</v>
      </c>
      <c r="F57" s="37">
        <v>459.2</v>
      </c>
    </row>
    <row r="58" spans="1:6" ht="409.5" x14ac:dyDescent="0.25">
      <c r="A58" s="31"/>
      <c r="B58" s="23" t="s">
        <v>66</v>
      </c>
      <c r="C58" s="32"/>
      <c r="D58" s="36"/>
      <c r="E58" s="33"/>
      <c r="F58" s="37"/>
    </row>
    <row r="59" spans="1:6" x14ac:dyDescent="0.25">
      <c r="A59" s="31" t="s">
        <v>25</v>
      </c>
      <c r="B59" s="26" t="s">
        <v>67</v>
      </c>
      <c r="C59" s="32" t="s">
        <v>119</v>
      </c>
      <c r="D59" s="35" t="s">
        <v>99</v>
      </c>
      <c r="E59" s="33" t="s">
        <v>100</v>
      </c>
      <c r="F59" s="34">
        <v>137.5</v>
      </c>
    </row>
    <row r="60" spans="1:6" ht="90" x14ac:dyDescent="0.25">
      <c r="A60" s="31"/>
      <c r="B60" s="23" t="s">
        <v>68</v>
      </c>
      <c r="C60" s="32"/>
      <c r="D60" s="36"/>
      <c r="E60" s="33"/>
      <c r="F60" s="34"/>
    </row>
    <row r="61" spans="1:6" x14ac:dyDescent="0.25">
      <c r="A61" s="31" t="s">
        <v>26</v>
      </c>
      <c r="B61" s="26" t="s">
        <v>69</v>
      </c>
      <c r="C61" s="32" t="s">
        <v>117</v>
      </c>
      <c r="D61" s="35" t="s">
        <v>99</v>
      </c>
      <c r="E61" s="33" t="s">
        <v>84</v>
      </c>
      <c r="F61" s="34">
        <v>39.71</v>
      </c>
    </row>
    <row r="62" spans="1:6" ht="153.4" customHeight="1" x14ac:dyDescent="0.25">
      <c r="A62" s="31"/>
      <c r="B62" s="23" t="s">
        <v>91</v>
      </c>
      <c r="C62" s="32"/>
      <c r="D62" s="36"/>
      <c r="E62" s="33"/>
      <c r="F62" s="34"/>
    </row>
    <row r="63" spans="1:6" x14ac:dyDescent="0.25">
      <c r="A63" s="31" t="s">
        <v>27</v>
      </c>
      <c r="B63" s="24" t="s">
        <v>70</v>
      </c>
      <c r="C63" s="32" t="s">
        <v>118</v>
      </c>
      <c r="D63" s="35" t="s">
        <v>99</v>
      </c>
      <c r="E63" s="33" t="s">
        <v>85</v>
      </c>
      <c r="F63" s="34">
        <v>42</v>
      </c>
    </row>
    <row r="64" spans="1:6" ht="240.75" thickBot="1" x14ac:dyDescent="0.3">
      <c r="A64" s="31"/>
      <c r="B64" s="23" t="s">
        <v>92</v>
      </c>
      <c r="C64" s="32"/>
      <c r="D64" s="36"/>
      <c r="E64" s="33"/>
      <c r="F64" s="34"/>
    </row>
    <row r="65" spans="1:6" ht="15.75" thickBot="1" x14ac:dyDescent="0.3">
      <c r="B65" s="2"/>
      <c r="C65" s="29" t="s">
        <v>74</v>
      </c>
      <c r="D65" s="29"/>
      <c r="E65" s="30"/>
      <c r="F65" s="3">
        <f>SUM(F13:F64)</f>
        <v>6578.53</v>
      </c>
    </row>
    <row r="66" spans="1:6" x14ac:dyDescent="0.25">
      <c r="B66" s="2"/>
    </row>
    <row r="67" spans="1:6" ht="15" customHeight="1" x14ac:dyDescent="0.25">
      <c r="A67" t="s">
        <v>81</v>
      </c>
    </row>
    <row r="68" spans="1:6" ht="15" customHeight="1" x14ac:dyDescent="0.25">
      <c r="A68" t="s">
        <v>93</v>
      </c>
    </row>
    <row r="69" spans="1:6" ht="15" customHeight="1" x14ac:dyDescent="0.25">
      <c r="A69" t="s">
        <v>94</v>
      </c>
    </row>
    <row r="70" spans="1:6" ht="15" customHeight="1" x14ac:dyDescent="0.25">
      <c r="A70" s="6" t="s">
        <v>73</v>
      </c>
    </row>
    <row r="71" spans="1:6" x14ac:dyDescent="0.25">
      <c r="A71"/>
    </row>
    <row r="72" spans="1:6" x14ac:dyDescent="0.25">
      <c r="A72" s="6" t="s">
        <v>75</v>
      </c>
    </row>
    <row r="73" spans="1:6" x14ac:dyDescent="0.25">
      <c r="A73" s="7" t="s">
        <v>76</v>
      </c>
    </row>
    <row r="74" spans="1:6" x14ac:dyDescent="0.25">
      <c r="A74" s="1" t="s">
        <v>79</v>
      </c>
    </row>
    <row r="76" spans="1:6" x14ac:dyDescent="0.25">
      <c r="A76" s="8" t="s">
        <v>78</v>
      </c>
    </row>
    <row r="77" spans="1:6" x14ac:dyDescent="0.25">
      <c r="A77" s="9" t="s">
        <v>80</v>
      </c>
    </row>
    <row r="79" spans="1:6" x14ac:dyDescent="0.25">
      <c r="A79" s="9" t="s">
        <v>95</v>
      </c>
    </row>
  </sheetData>
  <mergeCells count="130">
    <mergeCell ref="A17:A18"/>
    <mergeCell ref="C17:C18"/>
    <mergeCell ref="E17:E18"/>
    <mergeCell ref="F17:F18"/>
    <mergeCell ref="A19:A20"/>
    <mergeCell ref="C19:C20"/>
    <mergeCell ref="E19:E20"/>
    <mergeCell ref="F19:F20"/>
    <mergeCell ref="A13:A14"/>
    <mergeCell ref="C13:C14"/>
    <mergeCell ref="E13:E14"/>
    <mergeCell ref="F13:F14"/>
    <mergeCell ref="A15:A16"/>
    <mergeCell ref="C15:C16"/>
    <mergeCell ref="E15:E16"/>
    <mergeCell ref="F15:F16"/>
    <mergeCell ref="D13:D14"/>
    <mergeCell ref="D15:D16"/>
    <mergeCell ref="D17:D18"/>
    <mergeCell ref="D19:D20"/>
    <mergeCell ref="A25:A26"/>
    <mergeCell ref="C25:C26"/>
    <mergeCell ref="E25:E26"/>
    <mergeCell ref="F25:F26"/>
    <mergeCell ref="A27:A28"/>
    <mergeCell ref="C27:C28"/>
    <mergeCell ref="E27:E28"/>
    <mergeCell ref="F27:F28"/>
    <mergeCell ref="A21:A22"/>
    <mergeCell ref="C21:C22"/>
    <mergeCell ref="E21:E22"/>
    <mergeCell ref="F21:F22"/>
    <mergeCell ref="A23:A24"/>
    <mergeCell ref="C23:C24"/>
    <mergeCell ref="E23:E24"/>
    <mergeCell ref="F23:F24"/>
    <mergeCell ref="D21:D22"/>
    <mergeCell ref="D23:D24"/>
    <mergeCell ref="D25:D26"/>
    <mergeCell ref="D27:D28"/>
    <mergeCell ref="A33:A34"/>
    <mergeCell ref="C33:C34"/>
    <mergeCell ref="E33:E34"/>
    <mergeCell ref="F33:F34"/>
    <mergeCell ref="A35:A36"/>
    <mergeCell ref="C35:C36"/>
    <mergeCell ref="E35:E36"/>
    <mergeCell ref="F35:F36"/>
    <mergeCell ref="A29:A30"/>
    <mergeCell ref="C29:C30"/>
    <mergeCell ref="E29:E30"/>
    <mergeCell ref="F29:F30"/>
    <mergeCell ref="A31:A32"/>
    <mergeCell ref="C31:C32"/>
    <mergeCell ref="E31:E32"/>
    <mergeCell ref="F31:F32"/>
    <mergeCell ref="D29:D30"/>
    <mergeCell ref="D31:D32"/>
    <mergeCell ref="D33:D34"/>
    <mergeCell ref="D35:D36"/>
    <mergeCell ref="A41:A42"/>
    <mergeCell ref="C41:C42"/>
    <mergeCell ref="E41:E42"/>
    <mergeCell ref="F41:F42"/>
    <mergeCell ref="A43:A44"/>
    <mergeCell ref="C43:C44"/>
    <mergeCell ref="E43:E44"/>
    <mergeCell ref="F43:F44"/>
    <mergeCell ref="A37:A38"/>
    <mergeCell ref="C37:C38"/>
    <mergeCell ref="E37:E38"/>
    <mergeCell ref="F37:F38"/>
    <mergeCell ref="A39:A40"/>
    <mergeCell ref="C39:C40"/>
    <mergeCell ref="E39:E40"/>
    <mergeCell ref="F39:F40"/>
    <mergeCell ref="D37:D38"/>
    <mergeCell ref="D39:D40"/>
    <mergeCell ref="D41:D42"/>
    <mergeCell ref="D43:D44"/>
    <mergeCell ref="A49:A50"/>
    <mergeCell ref="C49:C50"/>
    <mergeCell ref="E49:E50"/>
    <mergeCell ref="F49:F50"/>
    <mergeCell ref="A51:A52"/>
    <mergeCell ref="C51:C52"/>
    <mergeCell ref="E51:E52"/>
    <mergeCell ref="F51:F52"/>
    <mergeCell ref="A45:A46"/>
    <mergeCell ref="C45:C46"/>
    <mergeCell ref="E45:E46"/>
    <mergeCell ref="F45:F46"/>
    <mergeCell ref="A47:A48"/>
    <mergeCell ref="C47:C48"/>
    <mergeCell ref="E47:E48"/>
    <mergeCell ref="F47:F48"/>
    <mergeCell ref="D45:D46"/>
    <mergeCell ref="D49:D50"/>
    <mergeCell ref="D47:D48"/>
    <mergeCell ref="D51:D52"/>
    <mergeCell ref="A57:A58"/>
    <mergeCell ref="C57:C58"/>
    <mergeCell ref="E57:E58"/>
    <mergeCell ref="F57:F58"/>
    <mergeCell ref="A59:A60"/>
    <mergeCell ref="C59:C60"/>
    <mergeCell ref="E59:E60"/>
    <mergeCell ref="F59:F60"/>
    <mergeCell ref="A53:A54"/>
    <mergeCell ref="C53:C54"/>
    <mergeCell ref="E53:E54"/>
    <mergeCell ref="F53:F54"/>
    <mergeCell ref="A55:A56"/>
    <mergeCell ref="C55:C56"/>
    <mergeCell ref="E55:E56"/>
    <mergeCell ref="F55:F56"/>
    <mergeCell ref="D53:D54"/>
    <mergeCell ref="D57:D58"/>
    <mergeCell ref="D59:D60"/>
    <mergeCell ref="C65:E65"/>
    <mergeCell ref="A61:A62"/>
    <mergeCell ref="C61:C62"/>
    <mergeCell ref="E61:E62"/>
    <mergeCell ref="F61:F62"/>
    <mergeCell ref="A63:A64"/>
    <mergeCell ref="C63:C64"/>
    <mergeCell ref="E63:E64"/>
    <mergeCell ref="F63:F64"/>
    <mergeCell ref="D61:D62"/>
    <mergeCell ref="D63:D64"/>
  </mergeCells>
  <hyperlinks>
    <hyperlink ref="B64" r:id="rId1" display="https://www.martela.com/furniture/furniture-families/form"/>
  </hyperlinks>
  <pageMargins left="0.51181102362204722" right="0.39215686274509803" top="0.74803149606299213" bottom="0.55118110236220474" header="0.31496062992125984" footer="0.31496062992125984"/>
  <pageSetup orientation="landscape" r:id="rId2"/>
  <headerFooter>
    <oddFooter>&amp;C&amp;9&amp;P/&amp;N</oddFooter>
  </headerFooter>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06AB6ED38FDA594AA12C57D59BAAD0F5" ma:contentTypeVersion="3" ma:contentTypeDescription="Loo uus dokument" ma:contentTypeScope="" ma:versionID="37702936c29f7768f9dfbd67157b78dd">
  <xsd:schema xmlns:xsd="http://www.w3.org/2001/XMLSchema" xmlns:xs="http://www.w3.org/2001/XMLSchema" xmlns:p="http://schemas.microsoft.com/office/2006/metadata/properties" xmlns:ns2="d5573a5d-10e4-4724-a6b0-f07fd5e60675" xmlns:ns3="http://schemas.microsoft.com/sharepoint/v4" xmlns:ns4="dc4eddb5-893d-46fb-9a13-cb0b8602c7d4" targetNamespace="http://schemas.microsoft.com/office/2006/metadata/properties" ma:root="true" ma:fieldsID="35b994f4933019e250a015eb224ed96b" ns2:_="" ns3:_="" ns4:_="">
    <xsd:import namespace="d5573a5d-10e4-4724-a6b0-f07fd5e60675"/>
    <xsd:import namespace="http://schemas.microsoft.com/sharepoint/v4"/>
    <xsd:import namespace="dc4eddb5-893d-46fb-9a13-cb0b8602c7d4"/>
    <xsd:element name="properties">
      <xsd:complexType>
        <xsd:sequence>
          <xsd:element name="documentManagement">
            <xsd:complexType>
              <xsd:all>
                <xsd:element ref="ns2:TaxCatchAll" minOccurs="0"/>
                <xsd:element ref="ns2:TaxCatchAllLabel" minOccurs="0"/>
                <xsd:element ref="ns3:IconOverlay" minOccurs="0"/>
                <xsd:element ref="ns4:SharedWithUsers" minOccurs="0"/>
                <xsd:element ref="ns4: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5573a5d-10e4-4724-a6b0-f07fd5e60675"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923ae21d-6ebb-4e9c-883a-708c49322b98}" ma:internalName="TaxCatchAll" ma:showField="CatchAllData" ma:web="d5573a5d-10e4-4724-a6b0-f07fd5e60675">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923ae21d-6ebb-4e9c-883a-708c49322b98}" ma:internalName="TaxCatchAllLabel" ma:readOnly="true" ma:showField="CatchAllDataLabel" ma:web="d5573a5d-10e4-4724-a6b0-f07fd5e6067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0" nillable="true" ma:displayName="IconOverlay" ma:hidden="true" ma:internalName="IconOverlay">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eddb5-893d-46fb-9a13-cb0b8602c7d4" elementFormDefault="qualified">
    <xsd:import namespace="http://schemas.microsoft.com/office/2006/documentManagement/types"/>
    <xsd:import namespace="http://schemas.microsoft.com/office/infopath/2007/PartnerControls"/>
    <xsd:element name="SharedWithUsers" ma:index="11" nillable="true" ma:displayName="Ühiskasutuse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Ühiskasutusse andmise üksikasjad"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isutüüp"/>
        <xsd:element ref="dc:title" minOccurs="0" maxOccurs="1" ma:index="4" ma:displayName="Pealkiri"/>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IconOverlay xmlns="http://schemas.microsoft.com/sharepoint/v4" xsi:nil="true"/>
    <TaxCatchAll xmlns="d5573a5d-10e4-4724-a6b0-f07fd5e60675"/>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FDCF456-C185-4DEC-9AA3-61E39A13CDC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5573a5d-10e4-4724-a6b0-f07fd5e60675"/>
    <ds:schemaRef ds:uri="http://schemas.microsoft.com/sharepoint/v4"/>
    <ds:schemaRef ds:uri="dc4eddb5-893d-46fb-9a13-cb0b8602c7d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1098B9A-98DD-4847-9B73-219F2137D19E}">
  <ds:schemaRefs>
    <ds:schemaRef ds:uri="http://schemas.microsoft.com/office/2006/metadata/properties"/>
    <ds:schemaRef ds:uri="http://schemas.microsoft.com/office/2006/documentManagement/types"/>
    <ds:schemaRef ds:uri="http://schemas.microsoft.com/sharepoint/v4"/>
    <ds:schemaRef ds:uri="http://purl.org/dc/terms/"/>
    <ds:schemaRef ds:uri="http://purl.org/dc/dcmitype/"/>
    <ds:schemaRef ds:uri="http://purl.org/dc/elements/1.1/"/>
    <ds:schemaRef ds:uri="http://schemas.openxmlformats.org/package/2006/metadata/core-properties"/>
    <ds:schemaRef ds:uri="d5573a5d-10e4-4724-a6b0-f07fd5e60675"/>
    <ds:schemaRef ds:uri="http://www.w3.org/XML/1998/namespace"/>
    <ds:schemaRef ds:uri="http://schemas.microsoft.com/office/infopath/2007/PartnerControls"/>
    <ds:schemaRef ds:uri="dc4eddb5-893d-46fb-9a13-cb0b8602c7d4"/>
  </ds:schemaRefs>
</ds:datastoreItem>
</file>

<file path=customXml/itemProps3.xml><?xml version="1.0" encoding="utf-8"?>
<ds:datastoreItem xmlns:ds="http://schemas.openxmlformats.org/officeDocument/2006/customXml" ds:itemID="{832C9657-622D-446E-B14C-D43BB9B4C18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Pakkumus</vt:lpstr>
    </vt:vector>
  </TitlesOfParts>
  <Company>MIL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Anu Arukaev</dc:creator>
  <cp:lastModifiedBy>Triin Haaring</cp:lastModifiedBy>
  <dcterms:created xsi:type="dcterms:W3CDTF">2024-01-31T07:52:29Z</dcterms:created>
  <dcterms:modified xsi:type="dcterms:W3CDTF">2024-12-06T08:47:38Z</dcterms:modified>
  <dc:title>Lisa 2.1_AK_Pakkumuse vorm_Osa 1_Kontorimööbel</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0x01010006AB6ED38FDA594AA12C57D59BAAD0F5</vt:lpwstr>
  </property>
</Properties>
</file>